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C:\Users\Lucas\Downloads\Projet\"/>
    </mc:Choice>
  </mc:AlternateContent>
  <xr:revisionPtr revIDLastSave="0" documentId="13_ncr:1_{FD42B8C5-68E9-4024-9473-9780D1016D19}" xr6:coauthVersionLast="47" xr6:coauthVersionMax="47" xr10:uidLastSave="{00000000-0000-0000-0000-000000000000}"/>
  <bookViews>
    <workbookView xWindow="-107" yWindow="-107" windowWidth="20847" windowHeight="11111" xr2:uid="{32748000-EA1C-42FA-8B4E-D38AF9FC439F}"/>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5" i="1" l="1"/>
  <c r="C212" i="1"/>
  <c r="D211" i="1"/>
  <c r="H211" i="1" s="1"/>
  <c r="D210" i="1"/>
  <c r="H210" i="1" s="1"/>
  <c r="D209" i="1"/>
  <c r="F209" i="1" s="1"/>
  <c r="C205" i="1"/>
  <c r="D204" i="1"/>
  <c r="F204" i="1" s="1"/>
  <c r="D203" i="1"/>
  <c r="E203" i="1" s="1"/>
  <c r="D202" i="1"/>
  <c r="H202" i="1" s="1"/>
  <c r="C198" i="1"/>
  <c r="D197" i="1"/>
  <c r="F197" i="1" s="1"/>
  <c r="D196" i="1"/>
  <c r="E196" i="1" s="1"/>
  <c r="D195" i="1"/>
  <c r="H195" i="1" s="1"/>
  <c r="C191" i="1"/>
  <c r="D190" i="1"/>
  <c r="F190" i="1" s="1"/>
  <c r="D189" i="1"/>
  <c r="E189" i="1" s="1"/>
  <c r="D188" i="1"/>
  <c r="H188" i="1" s="1"/>
  <c r="C184" i="1"/>
  <c r="D183" i="1"/>
  <c r="F183" i="1" s="1"/>
  <c r="D182" i="1"/>
  <c r="E182" i="1" s="1"/>
  <c r="D181" i="1"/>
  <c r="H181" i="1" s="1"/>
  <c r="C177" i="1"/>
  <c r="D176" i="1"/>
  <c r="F176" i="1" s="1"/>
  <c r="D175" i="1"/>
  <c r="E175" i="1" s="1"/>
  <c r="D174" i="1"/>
  <c r="H174" i="1" s="1"/>
  <c r="C170" i="1"/>
  <c r="D169" i="1"/>
  <c r="F169" i="1" s="1"/>
  <c r="D168" i="1"/>
  <c r="E168" i="1" s="1"/>
  <c r="D167" i="1"/>
  <c r="H167" i="1" s="1"/>
  <c r="C163" i="1"/>
  <c r="D162" i="1"/>
  <c r="F162" i="1" s="1"/>
  <c r="D161" i="1"/>
  <c r="E161" i="1" s="1"/>
  <c r="D160" i="1"/>
  <c r="H160" i="1" s="1"/>
  <c r="D155" i="1"/>
  <c r="H155" i="1" s="1"/>
  <c r="D154" i="1"/>
  <c r="E154" i="1" s="1"/>
  <c r="D153" i="1"/>
  <c r="H153" i="1" s="1"/>
  <c r="C149" i="1"/>
  <c r="D148" i="1"/>
  <c r="H148" i="1" s="1"/>
  <c r="D147" i="1"/>
  <c r="E147" i="1" s="1"/>
  <c r="D146" i="1"/>
  <c r="H146" i="1" s="1"/>
  <c r="C142" i="1"/>
  <c r="D141" i="1"/>
  <c r="G141" i="1" s="1"/>
  <c r="D140" i="1"/>
  <c r="H140" i="1" s="1"/>
  <c r="D139" i="1"/>
  <c r="H139" i="1" s="1"/>
  <c r="C135" i="1"/>
  <c r="D134" i="1"/>
  <c r="H134" i="1" s="1"/>
  <c r="D133" i="1"/>
  <c r="E133" i="1" s="1"/>
  <c r="D132" i="1"/>
  <c r="H132" i="1" s="1"/>
  <c r="C128" i="1"/>
  <c r="D127" i="1"/>
  <c r="H127" i="1" s="1"/>
  <c r="D126" i="1"/>
  <c r="E126" i="1" s="1"/>
  <c r="D125" i="1"/>
  <c r="H125" i="1" s="1"/>
  <c r="C121" i="1"/>
  <c r="D120" i="1"/>
  <c r="H120" i="1" s="1"/>
  <c r="D119" i="1"/>
  <c r="E119" i="1" s="1"/>
  <c r="D118" i="1"/>
  <c r="H118" i="1" s="1"/>
  <c r="C114" i="1"/>
  <c r="D113" i="1"/>
  <c r="H113" i="1" s="1"/>
  <c r="D112" i="1"/>
  <c r="E112" i="1" s="1"/>
  <c r="D111" i="1"/>
  <c r="H111" i="1" s="1"/>
  <c r="C107" i="1"/>
  <c r="D106" i="1"/>
  <c r="H106" i="1" s="1"/>
  <c r="D105" i="1"/>
  <c r="E105" i="1" s="1"/>
  <c r="D104" i="1"/>
  <c r="H104" i="1" s="1"/>
  <c r="C100" i="1"/>
  <c r="D99" i="1"/>
  <c r="H99" i="1" s="1"/>
  <c r="D98" i="1"/>
  <c r="E98" i="1" s="1"/>
  <c r="D97" i="1"/>
  <c r="G97" i="1" s="1"/>
  <c r="C93" i="1"/>
  <c r="D92" i="1"/>
  <c r="H92" i="1" s="1"/>
  <c r="D91" i="1"/>
  <c r="E91" i="1" s="1"/>
  <c r="D90" i="1"/>
  <c r="G90" i="1" s="1"/>
  <c r="D15" i="1"/>
  <c r="D13" i="1"/>
  <c r="E13" i="1" s="1"/>
  <c r="D84" i="1"/>
  <c r="G84" i="1" s="1"/>
  <c r="D70" i="1"/>
  <c r="D62" i="1"/>
  <c r="D57" i="1"/>
  <c r="E57" i="1" s="1"/>
  <c r="D49" i="1"/>
  <c r="D56" i="1"/>
  <c r="H56" i="1" s="1"/>
  <c r="D34" i="1"/>
  <c r="G34" i="1" s="1"/>
  <c r="D76" i="1"/>
  <c r="D55" i="1"/>
  <c r="D48" i="1"/>
  <c r="F48" i="1" s="1"/>
  <c r="D42" i="1"/>
  <c r="F42" i="1" s="1"/>
  <c r="D28" i="1"/>
  <c r="F28" i="1" s="1"/>
  <c r="D77" i="1"/>
  <c r="H77" i="1" s="1"/>
  <c r="D64" i="1"/>
  <c r="H64" i="1" s="1"/>
  <c r="D41" i="1"/>
  <c r="H41" i="1" s="1"/>
  <c r="D36" i="1"/>
  <c r="H36" i="1" s="1"/>
  <c r="D22" i="1"/>
  <c r="H22" i="1" s="1"/>
  <c r="D78" i="1"/>
  <c r="E78" i="1" s="1"/>
  <c r="D63" i="1"/>
  <c r="E63" i="1" s="1"/>
  <c r="D43" i="1"/>
  <c r="E43" i="1" s="1"/>
  <c r="D35" i="1"/>
  <c r="E35" i="1" s="1"/>
  <c r="D21" i="1"/>
  <c r="D20" i="1"/>
  <c r="G20" i="1" s="1"/>
  <c r="E169" i="1" l="1"/>
  <c r="G190" i="1"/>
  <c r="H119" i="1"/>
  <c r="H147" i="1"/>
  <c r="G174" i="1"/>
  <c r="F195" i="1"/>
  <c r="H97" i="1"/>
  <c r="F125" i="1"/>
  <c r="E153" i="1"/>
  <c r="H196" i="1"/>
  <c r="F98" i="1"/>
  <c r="E127" i="1"/>
  <c r="G154" i="1"/>
  <c r="H176" i="1"/>
  <c r="G202" i="1"/>
  <c r="F118" i="1"/>
  <c r="G132" i="1"/>
  <c r="G160" i="1"/>
  <c r="H204" i="1"/>
  <c r="H162" i="1"/>
  <c r="F182" i="1"/>
  <c r="E209" i="1"/>
  <c r="F146" i="1"/>
  <c r="G140" i="1"/>
  <c r="E183" i="1"/>
  <c r="G210" i="1"/>
  <c r="F112" i="1"/>
  <c r="F141" i="1"/>
  <c r="F168" i="1"/>
  <c r="F188" i="1"/>
  <c r="H169" i="1"/>
  <c r="E197" i="1"/>
  <c r="G197" i="1"/>
  <c r="H197" i="1"/>
  <c r="G169" i="1"/>
  <c r="G181" i="1"/>
  <c r="F203" i="1"/>
  <c r="G203" i="1"/>
  <c r="F175" i="1"/>
  <c r="G209" i="1"/>
  <c r="H190" i="1"/>
  <c r="H141" i="1"/>
  <c r="G175" i="1"/>
  <c r="G183" i="1"/>
  <c r="H209" i="1"/>
  <c r="G119" i="1"/>
  <c r="H183" i="1"/>
  <c r="F133" i="1"/>
  <c r="E111" i="1"/>
  <c r="E118" i="1"/>
  <c r="E204" i="1"/>
  <c r="G98" i="1"/>
  <c r="F161" i="1"/>
  <c r="G167" i="1"/>
  <c r="G176" i="1"/>
  <c r="F189" i="1"/>
  <c r="G195" i="1"/>
  <c r="G204" i="1"/>
  <c r="G126" i="1"/>
  <c r="E90" i="1"/>
  <c r="E132" i="1"/>
  <c r="F140" i="1"/>
  <c r="F196" i="1"/>
  <c r="E211" i="1"/>
  <c r="G182" i="1"/>
  <c r="G161" i="1"/>
  <c r="G112" i="1"/>
  <c r="F132" i="1"/>
  <c r="E162" i="1"/>
  <c r="G168" i="1"/>
  <c r="E190" i="1"/>
  <c r="G196" i="1"/>
  <c r="F211" i="1"/>
  <c r="G188" i="1"/>
  <c r="E176" i="1"/>
  <c r="G189" i="1"/>
  <c r="E104" i="1"/>
  <c r="G162" i="1"/>
  <c r="F147" i="1"/>
  <c r="E97" i="1"/>
  <c r="G105" i="1"/>
  <c r="E125" i="1"/>
  <c r="E141" i="1"/>
  <c r="E160" i="1"/>
  <c r="H161" i="1"/>
  <c r="E167" i="1"/>
  <c r="H168" i="1"/>
  <c r="E174" i="1"/>
  <c r="H175" i="1"/>
  <c r="E181" i="1"/>
  <c r="H182" i="1"/>
  <c r="E188" i="1"/>
  <c r="H189" i="1"/>
  <c r="E195" i="1"/>
  <c r="E202" i="1"/>
  <c r="H203" i="1"/>
  <c r="E210" i="1"/>
  <c r="G211" i="1"/>
  <c r="F160" i="1"/>
  <c r="F167" i="1"/>
  <c r="F174" i="1"/>
  <c r="F181" i="1"/>
  <c r="F202" i="1"/>
  <c r="F210" i="1"/>
  <c r="G91" i="1"/>
  <c r="E146" i="1"/>
  <c r="F154" i="1"/>
  <c r="F91" i="1"/>
  <c r="F105" i="1"/>
  <c r="F119" i="1"/>
  <c r="F126" i="1"/>
  <c r="E140" i="1"/>
  <c r="H91" i="1"/>
  <c r="H98" i="1"/>
  <c r="H105" i="1"/>
  <c r="H112" i="1"/>
  <c r="H126" i="1"/>
  <c r="G133" i="1"/>
  <c r="F153" i="1"/>
  <c r="H133" i="1"/>
  <c r="H154" i="1"/>
  <c r="G147" i="1"/>
  <c r="F97" i="1"/>
  <c r="F111" i="1"/>
  <c r="E99" i="1"/>
  <c r="G111" i="1"/>
  <c r="E113" i="1"/>
  <c r="G118" i="1"/>
  <c r="E120" i="1"/>
  <c r="G125" i="1"/>
  <c r="E134" i="1"/>
  <c r="E139" i="1"/>
  <c r="G146" i="1"/>
  <c r="E148" i="1"/>
  <c r="G153" i="1"/>
  <c r="E155" i="1"/>
  <c r="F104" i="1"/>
  <c r="E92" i="1"/>
  <c r="G104" i="1"/>
  <c r="H90" i="1"/>
  <c r="F92" i="1"/>
  <c r="F99" i="1"/>
  <c r="F106" i="1"/>
  <c r="F113" i="1"/>
  <c r="F120" i="1"/>
  <c r="F127" i="1"/>
  <c r="F134" i="1"/>
  <c r="F139" i="1"/>
  <c r="F148" i="1"/>
  <c r="F155" i="1"/>
  <c r="F90" i="1"/>
  <c r="G92" i="1"/>
  <c r="G99" i="1"/>
  <c r="G106" i="1"/>
  <c r="G113" i="1"/>
  <c r="G120" i="1"/>
  <c r="G127" i="1"/>
  <c r="G134" i="1"/>
  <c r="G139" i="1"/>
  <c r="G148" i="1"/>
  <c r="G155" i="1"/>
  <c r="E106" i="1"/>
  <c r="F13" i="1"/>
  <c r="F15" i="1"/>
  <c r="D29" i="1"/>
  <c r="E29" i="1" s="1"/>
  <c r="D27" i="1"/>
  <c r="D85" i="1"/>
  <c r="E85" i="1" s="1"/>
  <c r="H84" i="1"/>
  <c r="D83" i="1"/>
  <c r="F78" i="1"/>
  <c r="E76" i="1"/>
  <c r="D71" i="1"/>
  <c r="H70" i="1"/>
  <c r="D69" i="1"/>
  <c r="E69" i="1" s="1"/>
  <c r="E64" i="1"/>
  <c r="H63" i="1"/>
  <c r="E62" i="1"/>
  <c r="H55" i="1"/>
  <c r="D50" i="1"/>
  <c r="H49" i="1"/>
  <c r="H48" i="1"/>
  <c r="H42" i="1"/>
  <c r="E41" i="1"/>
  <c r="E36" i="1"/>
  <c r="H35" i="1"/>
  <c r="H28" i="1"/>
  <c r="E22" i="1"/>
  <c r="G21" i="1"/>
  <c r="D14" i="1"/>
  <c r="D8" i="1"/>
  <c r="F8" i="1" s="1"/>
  <c r="D7" i="1"/>
  <c r="D6" i="1"/>
  <c r="C79" i="1"/>
  <c r="C72" i="1"/>
  <c r="C58" i="1"/>
  <c r="C51" i="1"/>
  <c r="C44" i="1"/>
  <c r="C37" i="1"/>
  <c r="C30" i="1"/>
  <c r="C23" i="1"/>
  <c r="C86" i="1"/>
  <c r="C16" i="1"/>
  <c r="C9" i="1"/>
  <c r="G83" i="1" l="1"/>
  <c r="E83" i="1"/>
  <c r="G27" i="1"/>
  <c r="H27" i="1"/>
  <c r="E14" i="1"/>
  <c r="F14" i="1"/>
  <c r="E71" i="1"/>
  <c r="F71" i="1"/>
  <c r="F50" i="1"/>
  <c r="G50" i="1"/>
  <c r="F7" i="1"/>
  <c r="G7" i="1"/>
  <c r="E7" i="1"/>
  <c r="F6" i="1"/>
  <c r="E6" i="1"/>
  <c r="G48" i="1"/>
  <c r="G76" i="1"/>
  <c r="H76" i="1"/>
  <c r="F76" i="1"/>
  <c r="F70" i="1"/>
  <c r="F62" i="1"/>
  <c r="G62" i="1"/>
  <c r="G78" i="1"/>
  <c r="F69" i="1"/>
  <c r="E77" i="1"/>
  <c r="H78" i="1"/>
  <c r="G69" i="1"/>
  <c r="H69" i="1"/>
  <c r="G77" i="1"/>
  <c r="F77" i="1"/>
  <c r="G71" i="1"/>
  <c r="E70" i="1"/>
  <c r="H71" i="1"/>
  <c r="G70" i="1"/>
  <c r="H62" i="1"/>
  <c r="F57" i="1"/>
  <c r="G64" i="1"/>
  <c r="H34" i="1"/>
  <c r="G57" i="1"/>
  <c r="F64" i="1"/>
  <c r="F63" i="1"/>
  <c r="E48" i="1"/>
  <c r="G63" i="1"/>
  <c r="G42" i="1"/>
  <c r="F41" i="1"/>
  <c r="E56" i="1"/>
  <c r="H57" i="1"/>
  <c r="F56" i="1"/>
  <c r="G56" i="1"/>
  <c r="E55" i="1"/>
  <c r="F55" i="1"/>
  <c r="G55" i="1"/>
  <c r="G41" i="1"/>
  <c r="E49" i="1"/>
  <c r="H50" i="1"/>
  <c r="F49" i="1"/>
  <c r="G49" i="1"/>
  <c r="E50" i="1"/>
  <c r="G36" i="1"/>
  <c r="G43" i="1"/>
  <c r="E42" i="1"/>
  <c r="H43" i="1"/>
  <c r="F43" i="1"/>
  <c r="F36" i="1"/>
  <c r="G35" i="1"/>
  <c r="F35" i="1"/>
  <c r="E34" i="1"/>
  <c r="F34" i="1"/>
  <c r="F27" i="1"/>
  <c r="F29" i="1"/>
  <c r="G29" i="1"/>
  <c r="E28" i="1"/>
  <c r="H29" i="1"/>
  <c r="G28" i="1"/>
  <c r="E27" i="1"/>
  <c r="H20" i="1"/>
  <c r="F22" i="1"/>
  <c r="G22" i="1"/>
  <c r="E21" i="1"/>
  <c r="F21" i="1"/>
  <c r="E20" i="1"/>
  <c r="H21" i="1"/>
  <c r="F20" i="1"/>
  <c r="F85" i="1"/>
  <c r="G6" i="1"/>
  <c r="H13" i="1"/>
  <c r="G13" i="1"/>
  <c r="G8" i="1"/>
  <c r="H8" i="1"/>
  <c r="E8" i="1"/>
  <c r="H6" i="1"/>
  <c r="H7" i="1"/>
  <c r="G15" i="1"/>
  <c r="H15" i="1"/>
  <c r="E15" i="1"/>
  <c r="G14" i="1"/>
  <c r="H14" i="1"/>
  <c r="H85" i="1"/>
  <c r="F84" i="1"/>
  <c r="E84" i="1"/>
  <c r="H83" i="1"/>
  <c r="G85" i="1"/>
  <c r="F83" i="1"/>
  <c r="D218" i="1" l="1"/>
  <c r="C219" i="1" s="1" a="1"/>
  <c r="C219" i="1" s="1"/>
  <c r="E215" i="1"/>
  <c r="G215" i="1"/>
  <c r="F215" i="1"/>
  <c r="H215"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<sst xmlns="http://schemas.openxmlformats.org/spreadsheetml/2006/main" count="130" uniqueCount="128">
  <si>
    <t>DIRECTIF</t>
  </si>
  <si>
    <t>PERSUASIF/ENCADRANT</t>
  </si>
  <si>
    <t>PARTICIPATIF/ACCOMPAGNANT</t>
  </si>
  <si>
    <t>DELEGATIF</t>
  </si>
  <si>
    <t>A – Tout le temps</t>
  </si>
  <si>
    <t>B – La moitié du temps</t>
  </si>
  <si>
    <t>C – Rarement</t>
  </si>
  <si>
    <t xml:space="preserve">1. Ecoutez-vous avec le même intérêt vos amis, vos connaissances ou des étrangers ? </t>
  </si>
  <si>
    <t>A – presque toujours</t>
  </si>
  <si>
    <t>B – la moitié du temps</t>
  </si>
  <si>
    <t>C – rarement</t>
  </si>
  <si>
    <t>2- Écoutez-vous même si vous n’aimez pas la personne qui parle ?</t>
  </si>
  <si>
    <t>3- A votre avis l’objet d’une conversation est :</t>
  </si>
  <si>
    <t>A – de mieux connaître votre interlocuteur</t>
  </si>
  <si>
    <t>B – d’imposer votre point de vue</t>
  </si>
  <si>
    <t xml:space="preserve">C – d’échanger et de confronter des opinions </t>
  </si>
  <si>
    <t>4- Vous arrive-t ’il, le matin en faisant votre toilette, de fredonner une chanson ?</t>
  </si>
  <si>
    <t>A – oui, toujours la même</t>
  </si>
  <si>
    <t>B – oui, mais l’air change assez souvent</t>
  </si>
  <si>
    <t>C – non jamais</t>
  </si>
  <si>
    <t>5- A la fin d’une conférence, vous posez des questions à l’orateur :</t>
  </si>
  <si>
    <t>A – oui, systématiquement</t>
  </si>
  <si>
    <t>B – de temps en temps, surtout lorsque je ne suis pas d’accord</t>
  </si>
  <si>
    <t>C – non jamais car ce n’est pas une question qui changera quoi que ce soit</t>
  </si>
  <si>
    <t>6- A l’issue d’une conversation avec un collègue, un ami, un confrère, vous arrive-t-il de changer d’avis ?</t>
  </si>
  <si>
    <t>A – souvent</t>
  </si>
  <si>
    <t>B – parfois</t>
  </si>
  <si>
    <t>C – jamais</t>
  </si>
  <si>
    <t>7- Les orateurs qui entrecoupent leur expose avec des ‘euh’, des ‘si vous voulez’ ou d’autres tics de langage :</t>
  </si>
  <si>
    <t>A – vous agacent</t>
  </si>
  <si>
    <t>B – vous empêchent de prendre au sérieux ce qu’ils disent</t>
  </si>
  <si>
    <t>C – ne vous empêchent pas de prendre en considération ce qu’ils disent</t>
  </si>
  <si>
    <t>8- En écoutant un expose :</t>
  </si>
  <si>
    <t>A – vous avez souvent l’impression d’avoir compris avant la fin de l’exposé et vous vous ennuyez</t>
  </si>
  <si>
    <t>B – vous avez cette impression mais vous poursuivez l’écoute</t>
  </si>
  <si>
    <t>C – vous allez jusqu’au bout afin d’être sûr(e) d’avoir bien compris</t>
  </si>
  <si>
    <t>9- Au cours de vos conversations en tête à tête, généralement :</t>
  </si>
  <si>
    <t>A – vous parlez le plus souvent</t>
  </si>
  <si>
    <t>B – votre interlocuteur parle le plus souvent</t>
  </si>
  <si>
    <t>C – le temps est réparti également</t>
  </si>
  <si>
    <t>10- A valeur égale, quelle dépense feriez-vous en priorité ?</t>
  </si>
  <si>
    <t>A – acheter un disque</t>
  </si>
  <si>
    <t>B – acheter un livre</t>
  </si>
  <si>
    <t>C – aller au cinéma</t>
  </si>
  <si>
    <t>11- Un(e) voisin(e) est venu(e)  vous confier ses problèmes, qui ne vous concernent pas. Considérez-vous :</t>
  </si>
  <si>
    <t>A – avoir perdu votre temps</t>
  </si>
  <si>
    <t>B – en avoir appris davantage sur cette personne</t>
  </si>
  <si>
    <t>C – l’avoir aidé(e)</t>
  </si>
  <si>
    <t xml:space="preserve">12- En période électorale, il vous arrive parfois de participer à une réunion publique : </t>
  </si>
  <si>
    <t>A – pour écouter des opinions qui ne sont pas les vôtres</t>
  </si>
  <si>
    <t>B – pour apporter la contradiction et mettre l’orateur dans l’embarras</t>
  </si>
  <si>
    <t>C – vous n’allez jamais à ce genre de réunion car elles ne sont que des ‘parlottes’</t>
  </si>
  <si>
    <t>13- ‘Elle avait une très jolie voix’</t>
  </si>
  <si>
    <t>A – cette phrase vous semble réservée aux romans ‘à l’eau de rose’</t>
  </si>
  <si>
    <t>B – vous l’avez déjà prononcée</t>
  </si>
  <si>
    <t>C – vous l’avez pensé sans oser la prononcer</t>
  </si>
  <si>
    <t>14- Au cours d’un exposé, vous n’avez pas compris un mot :</t>
  </si>
  <si>
    <t>A – vous interrompez l’orateur pour lui en demander l’explication</t>
  </si>
  <si>
    <t>B – vous notez ce mot sur une feuille pour en demander la signification à la fin de l’exposé</t>
  </si>
  <si>
    <t>C – il ne vous est jamais arrivé de ne pas comprendre un mot</t>
  </si>
  <si>
    <t>15- Laquelle de ces trois phrases se rapproche le plus de ce que vous pensez ?</t>
  </si>
  <si>
    <t>A – il n’y a qu’un spécialiste pour bien parler d’un sujet très spécialisé</t>
  </si>
  <si>
    <t>B – tout le monde peut parler de tout, l’essentiel est qu’il sache bien s’exprimer</t>
  </si>
  <si>
    <t>C – les spécialistes ne sont pas toujours les plus qualifiés pour bien parler de leurs travaux</t>
  </si>
  <si>
    <t>16- Êtes-vous capable, au bruit, de repérer que la baignoire est pleine ?</t>
  </si>
  <si>
    <t>A – oui et vous vous trompez rarement</t>
  </si>
  <si>
    <t>B – non et vous restez toujours à côté de la baignoire pour éviter des catastrophes</t>
  </si>
  <si>
    <t>C – vous n’aviez pas remarqué que ce bruit était modifié par la quantité d’eau</t>
  </si>
  <si>
    <t>17- Êtes-vous capable de citer une phrase publicitaire ou une chanson entendue ce matin à la radio ?</t>
  </si>
  <si>
    <t>A – oui, immédiatement</t>
  </si>
  <si>
    <t>B – oui, en faisant un effort de mémoire</t>
  </si>
  <si>
    <t>C – non, même en faisant un effort</t>
  </si>
  <si>
    <t>18- Par rapport à la publicité dans les journaux, la publicité à la radio vous semble –t’elle :</t>
  </si>
  <si>
    <t>A – plus efficace</t>
  </si>
  <si>
    <t>B – moins efficace</t>
  </si>
  <si>
    <t>C – avoir la même efficacité</t>
  </si>
  <si>
    <t>19- Vous participez à un dîner de 5 ou 6 personnes. Vous intervenez au cours de la conversation. Le plus souvent :</t>
  </si>
  <si>
    <t>A – personne ne semble vous écouter</t>
  </si>
  <si>
    <t>B – tout le monde se tait pour vous écouter</t>
  </si>
  <si>
    <t>C – vous évitez généralement d’intervenir</t>
  </si>
  <si>
    <t>20- Les orateurs qui commettent des fautes de français vous semblent :</t>
  </si>
  <si>
    <t>A – incultes et peu crédibles : ils vous font perdre votre temps</t>
  </si>
  <si>
    <t>B – paralysés par le trac de parler en public</t>
  </si>
  <si>
    <t>C – peu cultivés mais pourtant intéressants à écouter</t>
  </si>
  <si>
    <t>21- Vous vous tenez le plus souvent au courant de l’actualité quotidienne :</t>
  </si>
  <si>
    <t>A – par la télévision</t>
  </si>
  <si>
    <t>B – par la radio</t>
  </si>
  <si>
    <t>C – par les journaux</t>
  </si>
  <si>
    <t>22- Vous arrive-t-il de recevoir des confidences ?</t>
  </si>
  <si>
    <t>A – oui, très souvent</t>
  </si>
  <si>
    <t>B – quelquefois</t>
  </si>
  <si>
    <t>C – jamais, je préfère ne pas me mêler des affaires des autres</t>
  </si>
  <si>
    <t>23- Chez un artiste de variété, vous appréciez d’abord :</t>
  </si>
  <si>
    <t>A – sa voix</t>
  </si>
  <si>
    <t>B – son physique</t>
  </si>
  <si>
    <t>C – son comportement sur scène et son métier</t>
  </si>
  <si>
    <t>24- Vous écoutez une conférence intéressante :</t>
  </si>
  <si>
    <t>A – vous êtes gêné par les bruits extérieurs à la salle</t>
  </si>
  <si>
    <t>B – vous n’êtes sensible qu’aux réactions de l’auditoire</t>
  </si>
  <si>
    <t>C – vous êtes capable de vous concentrer uniquement sur le conférencier</t>
  </si>
  <si>
    <t>25- Accordez-vous plus d’attention à ce que dit :</t>
  </si>
  <si>
    <t>A – votre supérieur hiérarchique</t>
  </si>
  <si>
    <t>B – un de vos collaborateurs</t>
  </si>
  <si>
    <t>C – a votre concierge</t>
  </si>
  <si>
    <t>26- Vous écoutez une émission de radio. Éprouvez-vous le désir de connaître le physique de celui qui parle ?</t>
  </si>
  <si>
    <t>A – non, jamais car l’important est ce qu’il dit</t>
  </si>
  <si>
    <t>B – oui, car le regard peut exprimer plus que les paroles</t>
  </si>
  <si>
    <t>C – oui, lorsque sa personnalité vous intéresse</t>
  </si>
  <si>
    <t>27- Aller à un concert est pour vous :</t>
  </si>
  <si>
    <t>A – un grand plaisir toujours renouvelé</t>
  </si>
  <si>
    <t>B – une corvée</t>
  </si>
  <si>
    <t>C – un plaisir si l’œuvre correspond à vos goûts musicaux</t>
  </si>
  <si>
    <t>28- Pensez-vous qu’écouter des enfants de moins de 5 ans et leur répondre soit :</t>
  </si>
  <si>
    <t>A – très important</t>
  </si>
  <si>
    <t>B – peu important</t>
  </si>
  <si>
    <t>C – une question que vous ne vous êtes jamais posée</t>
  </si>
  <si>
    <t>29- Pour écouter de la musique classique (ou tout autre musique) diffusée à la radio :</t>
  </si>
  <si>
    <t>A – considérez-vous qu’il faut interrompre toute activité pour mieux écouter</t>
  </si>
  <si>
    <t>B – considérez-vous qu’il faut mettre le son au maximum afin d’être ‘environné’ de musique</t>
  </si>
  <si>
    <t>C – vous n’écoutez jamais de musique à la radio car elle ne vous semble pas d’une qualité suffisante</t>
  </si>
  <si>
    <t>30- Des sons, une chanson, un air de musique, le chant du coq, etc…peuvent-ils susciter chez vous un afflux de souvenirs ?</t>
  </si>
  <si>
    <t>A – très souvent</t>
  </si>
  <si>
    <t>Résultats globaux</t>
  </si>
  <si>
    <t>Entre 30 et 45 points
Si vous avez répondu sérieusement à ce questionnaire, il semble que vous ayez des problèmes pour écouter les autres. Mais peut-être n’avez-vous pas encore découvert tout le bénéfice intellectuel que vous pouvez en retirez. Ou bien vous l’avez oublié…</t>
  </si>
  <si>
    <r>
      <t>Entre 46 et 60 points</t>
    </r>
    <r>
      <rPr>
        <sz val="8"/>
        <color theme="1"/>
        <rFont val="Times New Roman"/>
        <family val="1"/>
      </rPr>
      <t xml:space="preserve"> : </t>
    </r>
    <r>
      <rPr>
        <sz val="8"/>
        <color rgb="FF000000"/>
        <rFont val="Tahoma"/>
        <family val="2"/>
      </rPr>
      <t>Vous êtes un auditeur très moyen et il semble bien que l’audition ne soit pas pour vous le moyen privilégié de vous informer et de communiquer. N’hésitez pas à briser les barrières psychologiques entre votre interlocuteur et vous. Certes, les autres ont beaucoup de choses à apprendre de votre conversation. Mais vous n’êtes pas seul à posséder la vérité. N’écoutez pas seulement ce dont vous avez besoin.</t>
    </r>
  </si>
  <si>
    <r>
      <t>Entre 61 et 70 points</t>
    </r>
    <r>
      <rPr>
        <sz val="8"/>
        <color theme="1"/>
        <rFont val="Times New Roman"/>
        <family val="1"/>
      </rPr>
      <t xml:space="preserve"> : </t>
    </r>
    <r>
      <rPr>
        <sz val="8"/>
        <color rgb="FF000000"/>
        <rFont val="Tahoma"/>
        <family val="2"/>
      </rPr>
      <t>Vous êtes un bon auditeur et il doit être plaisant de parler avec vous. Votre interlocuteur doit avoir le sentiment que la communication est aisée. Vous avez réussi à briser les filtres psychologiques et vous savez souvent vous mettre à la place des autres. C’est une qualité qu’il faut développer sans pour autant devenir un auditeur béat.</t>
    </r>
  </si>
  <si>
    <r>
      <t>Entre 70 et 84 points</t>
    </r>
    <r>
      <rPr>
        <sz val="8"/>
        <color theme="1"/>
        <rFont val="Times New Roman"/>
        <family val="1"/>
      </rPr>
      <t xml:space="preserve"> : </t>
    </r>
    <r>
      <rPr>
        <sz val="8"/>
        <color rgb="FF000000"/>
        <rFont val="Tahoma"/>
        <family val="2"/>
      </rPr>
      <t>N’avez-vous pas recherché la « bonne réponse » ? Avez-vous répondu très franchement à toutes les questions ? Si oui, vous êtes manifestement un auditeur particulièrement attentif aux autres, doué d’une ouïe très fine et exercée. Mais vous risquez d’être un auditeur passif si vous vous contentez d’écouter. Ne faites pas de perfectionnisme et n’oubliez jamais que vous aussi avez des choses à dire. Bien écouter, ce n’est pas toujours se taire.</t>
    </r>
  </si>
  <si>
    <t>SAVEZ-VOUS ÉCOUTER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</si>
</sst>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rgb="FFFF0000"/>
      <name val="Calibri"/>
      <family val="2"/>
      <scheme val="minor"/>
    </font>
    <font>
      <b/>
      <sz val="18"/>
      <color theme="1"/>
      <name val="Calibri"/>
      <family val="2"/>
      <scheme val="minor"/>
    </font>
    <font>
      <sz val="12"/>
      <color theme="1"/>
      <name val="Calibri"/>
      <family val="2"/>
      <scheme val="minor"/>
    </font>
    <font>
      <b/>
      <sz val="24"/>
      <color rgb="FF000000"/>
      <name val="Calibri"/>
      <family val="2"/>
      <scheme val="minor"/>
    </font>
    <font>
      <sz val="11"/>
      <color theme="1" tint="4.9989318521683403E-2"/>
      <name val="Calibri"/>
      <family val="2"/>
      <scheme val="minor"/>
    </font>
    <font>
      <sz val="11"/>
      <color theme="0"/>
      <name val="Calibri"/>
      <family val="2"/>
      <scheme val="minor"/>
    </font>
    <font>
      <sz val="8"/>
      <color rgb="FF000000"/>
      <name val="Tahoma"/>
      <family val="2"/>
    </font>
    <font>
      <b/>
      <sz val="8"/>
      <color rgb="FFFF6600"/>
      <name val="Tahoma"/>
      <family val="2"/>
    </font>
    <font>
      <sz val="8"/>
      <color theme="1"/>
      <name val="Times New Roman"/>
      <family val="1"/>
    </font>
    <font>
      <sz val="8"/>
      <color theme="1"/>
      <name val="Tahoma"/>
      <family val="2"/>
    </font>
    <font>
      <b/>
      <sz val="11"/>
      <color theme="1" tint="4.9989318521683403E-2"/>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4">
    <xf numFmtId="0" fontId="0" fillId="0" borderId="0" xfId="0"/>
    <xf numFmtId="0" fontId="6" fillId="0" borderId="0" xfId="0" applyFont="1" applyAlignment="1">
      <alignment horizontal="center" vertical="center"/>
    </xf>
    <xf numFmtId="9" fontId="7" fillId="0" borderId="0" xfId="1" applyFont="1" applyBorder="1" applyAlignment="1" applyProtection="1"/>
    <xf numFmtId="0" fontId="0" fillId="0" borderId="0" xfId="0" applyProtection="1">
      <protection locked="0"/>
    </xf>
    <xf numFmtId="0" fontId="4" fillId="0" borderId="0" xfId="0" applyFont="1"/>
    <xf numFmtId="0" fontId="7" fillId="0" borderId="0" xfId="0" applyFont="1"/>
    <xf numFmtId="0" fontId="2" fillId="0" borderId="0" xfId="0" applyFont="1"/>
    <xf numFmtId="0" fontId="3" fillId="0" borderId="0" xfId="0" applyFont="1"/>
    <xf numFmtId="0" fontId="5" fillId="0" borderId="0" xfId="0" applyFont="1"/>
    <xf numFmtId="0" fontId="10" fillId="0" borderId="0" xfId="0" applyFont="1" applyAlignment="1">
      <alignment horizontal="center" vertical="center"/>
    </xf>
    <xf numFmtId="0" fontId="12" fillId="0" borderId="0" xfId="0" applyFont="1" applyAlignment="1">
      <alignment horizontal="center" vertical="center"/>
    </xf>
    <xf numFmtId="0" fontId="8" fillId="0" borderId="0" xfId="0" applyFont="1"/>
    <xf numFmtId="0" fontId="0" fillId="0" borderId="0" xfId="0" applyAlignment="1">
      <alignment wrapText="1"/>
    </xf>
    <xf numFmtId="0" fontId="13" fillId="0" borderId="0" xfId="1" applyNumberFormat="1" applyFont="1" applyBorder="1" applyAlignment="1" applyProtection="1"/>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fmlaLink="$A$77"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fmlaLink="$A$78" lockText="1" noThreeD="1"/>
</file>

<file path=xl/ctrlProps/ctrlProp104.xml><?xml version="1.0" encoding="utf-8"?>
<formControlPr xmlns="http://schemas.microsoft.com/office/spreadsheetml/2009/9/main" objectType="CheckBox" fmlaLink="$A$28"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A$153"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fmlaLink="$A$14"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fmlaLink="$A$15" lockText="1" noThreeD="1"/>
</file>

<file path=xl/ctrlProps/ctrlProp110.xml><?xml version="1.0" encoding="utf-8"?>
<formControlPr xmlns="http://schemas.microsoft.com/office/spreadsheetml/2009/9/main" objectType="CheckBox" fmlaLink="$B$24"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fmlaLink="$A$154"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fmlaLink="$A$155" lockText="1" noThreeD="1"/>
</file>

<file path=xl/ctrlProps/ctrlProp115.xml><?xml version="1.0" encoding="utf-8"?>
<formControlPr xmlns="http://schemas.microsoft.com/office/spreadsheetml/2009/9/main" objectType="CheckBox" fmlaLink="$A$90"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A$14"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fmlaLink="$B$24" lockText="1" noThreeD="1"/>
</file>

<file path=xl/ctrlProps/ctrlProp12.xml><?xml version="1.0" encoding="utf-8"?>
<formControlPr xmlns="http://schemas.microsoft.com/office/spreadsheetml/2009/9/main" objectType="CheckBox" fmlaLink="$A$20"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fmlaLink="$A$91"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A$92"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fmlaLink="$A$97"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fmlaLink="$B$24"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fmlaLink="$A$99"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fmlaLink="$A$104"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fmlaLink="$A$14" lockText="1" noThreeD="1"/>
</file>

<file path=xl/ctrlProps/ctrlProp134.xml><?xml version="1.0" encoding="utf-8"?>
<formControlPr xmlns="http://schemas.microsoft.com/office/spreadsheetml/2009/9/main" objectType="CheckBox" fmlaLink="$A$106"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fmlaLink="$A$105"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fmlaLink="$A$111"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A$14" lockText="1" noThreeD="1"/>
</file>

<file path=xl/ctrlProps/ctrlProp140.xml><?xml version="1.0" encoding="utf-8"?>
<formControlPr xmlns="http://schemas.microsoft.com/office/spreadsheetml/2009/9/main" objectType="CheckBox" fmlaLink="$A$14"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fmlaLink="$B$24"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fmlaLink="$A$112"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fmlaLink="$A$113"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A$118"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fmlaLink="$A$14"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fmlaLink="$B$24"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fmlaLink="$A$119"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A$120"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fmlaLink="$A$125"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B$24" lockText="1" noThreeD="1"/>
</file>

<file path=xl/ctrlProps/ctrlProp160.xml><?xml version="1.0" encoding="utf-8"?>
<formControlPr xmlns="http://schemas.microsoft.com/office/spreadsheetml/2009/9/main" objectType="CheckBox" fmlaLink="$A$14"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fmlaLink="$B$24"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A$126"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fmlaLink="$A$127"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fmlaLink="$A$132"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fmlaLink="$A$14"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B$24"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A$133"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fmlaLink="$A$134"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fmlaLink="$A$139"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21" lockText="1" noThreeD="1"/>
</file>

<file path=xl/ctrlProps/ctrlProp180.xml><?xml version="1.0" encoding="utf-8"?>
<formControlPr xmlns="http://schemas.microsoft.com/office/spreadsheetml/2009/9/main" objectType="CheckBox" fmlaLink="$A$14"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fmlaLink="$B$24"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fmlaLink="$A$140"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fmlaLink="$A$141"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fmlaLink="$A$146"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A$14"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fmlaLink="$B$24"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fmlaLink="$A$147"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fmlaLink="$A$148" lockText="1" noThreeD="1"/>
</file>

<file path=xl/ctrlProps/ctrlProp197.xml><?xml version="1.0" encoding="utf-8"?>
<formControlPr xmlns="http://schemas.microsoft.com/office/spreadsheetml/2009/9/main" objectType="CheckBox" fmlaLink="$A$98" lockText="1" noThreeD="1"/>
</file>

<file path=xl/ctrlProps/ctrlProp198.xml><?xml version="1.0" encoding="utf-8"?>
<formControlPr xmlns="http://schemas.microsoft.com/office/spreadsheetml/2009/9/main" objectType="CheckBox" fmlaLink="$A$160"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6" lockText="1" noThreeD="1"/>
</file>

<file path=xl/ctrlProps/ctrlProp20.xml><?xml version="1.0" encoding="utf-8"?>
<formControlPr xmlns="http://schemas.microsoft.com/office/spreadsheetml/2009/9/main" objectType="CheckBox" fmlaLink="$A$22" lockText="1" noThreeD="1"/>
</file>

<file path=xl/ctrlProps/ctrlProp200.xml><?xml version="1.0" encoding="utf-8"?>
<formControlPr xmlns="http://schemas.microsoft.com/office/spreadsheetml/2009/9/main" objectType="CheckBox" fmlaLink="$A$14"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fmlaLink="$B$24"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A$161"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fmlaLink="$A$162"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fmlaLink="$A$167"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fmlaLink="$B$24"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fmlaLink="$A$169"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fmlaLink="$A$174"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fmlaLink="$A$14" lockText="1" noThreeD="1"/>
</file>

<file path=xl/ctrlProps/ctrlProp217.xml><?xml version="1.0" encoding="utf-8"?>
<formControlPr xmlns="http://schemas.microsoft.com/office/spreadsheetml/2009/9/main" objectType="CheckBox" fmlaLink="$A$176"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fmlaLink="$A$175" lockText="1" noThreeD="1"/>
</file>

<file path=xl/ctrlProps/ctrlProp22.xml><?xml version="1.0" encoding="utf-8"?>
<formControlPr xmlns="http://schemas.microsoft.com/office/spreadsheetml/2009/9/main" objectType="CheckBox" fmlaLink="$A$83"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fmlaLink="$A$181"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fmlaLink="$A$14"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fmlaLink="$B$24"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fmlaLink="$A$182"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fmlaLink="$A$183"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fmlaLink="$A$188"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fmlaLink="$A$14"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fmlaLink="$B$24"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fmlaLink="$A$189"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fmlaLink="$A$190" lockText="1" noThreeD="1"/>
</file>

<file path=xl/ctrlProps/ctrlProp24.xml><?xml version="1.0" encoding="utf-8"?>
<formControlPr xmlns="http://schemas.microsoft.com/office/spreadsheetml/2009/9/main" objectType="CheckBox" fmlaLink="$A$14"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fmlaLink="$A$195"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fmlaLink="$A$14"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fmlaLink="$B$24"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fmlaLink="$A$196"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fmlaLink="$A$197"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fmlaLink="$A$202"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fmlaLink="$A$14"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fmlaLink="$B$24"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fmlaLink="$A$203"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fmlaLink="$A$204" lockText="1" noThreeD="1"/>
</file>

<file path=xl/ctrlProps/ctrlProp26.xml><?xml version="1.0" encoding="utf-8"?>
<formControlPr xmlns="http://schemas.microsoft.com/office/spreadsheetml/2009/9/main" objectType="CheckBox" fmlaLink="$B$24"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fmlaLink="$A$209"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fmlaLink="$A$14"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fmlaLink="$B$24"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fmlaLink="$A$210"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fmlaLink="$A$211"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fmlaLink="$A$168" lockText="1" noThreeD="1"/>
</file>

<file path=xl/ctrlProps/ctrlProp28.xml><?xml version="1.0" encoding="utf-8"?>
<formControlPr xmlns="http://schemas.microsoft.com/office/spreadsheetml/2009/9/main" objectType="CheckBox" fmlaLink="$A$84"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A$85"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A$27"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B$24"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29"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34"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A$7" lockText="1" noThreeD="1"/>
</file>

<file path=xl/ctrlProps/ctrlProp40.xml><?xml version="1.0" encoding="utf-8"?>
<formControlPr xmlns="http://schemas.microsoft.com/office/spreadsheetml/2009/9/main" objectType="CheckBox" fmlaLink="$A$14" lockText="1" noThreeD="1"/>
</file>

<file path=xl/ctrlProps/ctrlProp41.xml><?xml version="1.0" encoding="utf-8"?>
<formControlPr xmlns="http://schemas.microsoft.com/office/spreadsheetml/2009/9/main" objectType="CheckBox" fmlaLink="$A$36"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fmlaLink="$A$35"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41"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fmlaLink="$A$14"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fmlaLink="$B$24"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42"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A$43"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fmlaLink="$A$48"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fmlaLink="$A$14"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B$24" lockText="1" noThreeD="1"/>
</file>

<file path=xl/ctrlProps/ctrlProp6.xml><?xml version="1.0" encoding="utf-8"?>
<formControlPr xmlns="http://schemas.microsoft.com/office/spreadsheetml/2009/9/main" objectType="CheckBox" fmlaLink="$A$8"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fmlaLink="$A$49"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fmlaLink="$A$50"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55"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fmlaLink="$A$14"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fmlaLink="$B$24"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A$56"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fmlaLink="$A$57"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fmlaLink="$A$62"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fmlaLink="$A$14"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B$24" lockText="1" noThreeD="1"/>
</file>

<file path=xl/ctrlProps/ctrlProp8.xml><?xml version="1.0" encoding="utf-8"?>
<formControlPr xmlns="http://schemas.microsoft.com/office/spreadsheetml/2009/9/main" objectType="CheckBox" fmlaLink="$A$13"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A$63"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fmlaLink="$A$64"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fmlaLink="$A$69"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fmlaLink="$A$14"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fmlaLink="$B$24" lockText="1" noThreeD="1"/>
</file>

<file path=xl/ctrlProps/ctrlProp9.xml><?xml version="1.0" encoding="utf-8"?>
<formControlPr xmlns="http://schemas.microsoft.com/office/spreadsheetml/2009/9/main" objectType="CheckBox" fmlaLink="$A$14"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A$70"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fmlaLink="$A$71"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fmlaLink="$A$76"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A$14"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fmlaLink="$B$24"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266131</xdr:colOff>
          <xdr:row>5</xdr:row>
          <xdr:rowOff>34119</xdr:rowOff>
        </xdr:from>
        <xdr:to>
          <xdr:col>1</xdr:col>
          <xdr:colOff>655093</xdr:colOff>
          <xdr:row>6</xdr:row>
          <xdr:rowOff>34119</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xdr:row>
          <xdr:rowOff>34119</xdr:rowOff>
        </xdr:from>
        <xdr:to>
          <xdr:col>1</xdr:col>
          <xdr:colOff>655093</xdr:colOff>
          <xdr:row>6</xdr:row>
          <xdr:rowOff>34119</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xdr:row>
          <xdr:rowOff>34119</xdr:rowOff>
        </xdr:from>
        <xdr:to>
          <xdr:col>1</xdr:col>
          <xdr:colOff>655093</xdr:colOff>
          <xdr:row>7</xdr:row>
          <xdr:rowOff>34119</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xdr:row>
          <xdr:rowOff>34119</xdr:rowOff>
        </xdr:from>
        <xdr:to>
          <xdr:col>1</xdr:col>
          <xdr:colOff>655093</xdr:colOff>
          <xdr:row>7</xdr:row>
          <xdr:rowOff>34119</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xdr:row>
          <xdr:rowOff>34119</xdr:rowOff>
        </xdr:from>
        <xdr:to>
          <xdr:col>1</xdr:col>
          <xdr:colOff>655093</xdr:colOff>
          <xdr:row>8</xdr:row>
          <xdr:rowOff>34119</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xdr:row>
          <xdr:rowOff>34119</xdr:rowOff>
        </xdr:from>
        <xdr:to>
          <xdr:col>1</xdr:col>
          <xdr:colOff>655093</xdr:colOff>
          <xdr:row>8</xdr:row>
          <xdr:rowOff>34119</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xdr:row>
          <xdr:rowOff>34119</xdr:rowOff>
        </xdr:from>
        <xdr:to>
          <xdr:col>1</xdr:col>
          <xdr:colOff>655093</xdr:colOff>
          <xdr:row>13</xdr:row>
          <xdr:rowOff>34119</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xdr:row>
          <xdr:rowOff>34119</xdr:rowOff>
        </xdr:from>
        <xdr:to>
          <xdr:col>1</xdr:col>
          <xdr:colOff>655093</xdr:colOff>
          <xdr:row>13</xdr:row>
          <xdr:rowOff>34119</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xdr:row>
          <xdr:rowOff>122830</xdr:rowOff>
        </xdr:from>
        <xdr:to>
          <xdr:col>1</xdr:col>
          <xdr:colOff>655093</xdr:colOff>
          <xdr:row>14</xdr:row>
          <xdr:rowOff>150125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xdr:row>
          <xdr:rowOff>34119</xdr:rowOff>
        </xdr:from>
        <xdr:to>
          <xdr:col>1</xdr:col>
          <xdr:colOff>648269</xdr:colOff>
          <xdr:row>15</xdr:row>
          <xdr:rowOff>34119</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xdr:row>
          <xdr:rowOff>34119</xdr:rowOff>
        </xdr:from>
        <xdr:to>
          <xdr:col>1</xdr:col>
          <xdr:colOff>648269</xdr:colOff>
          <xdr:row>15</xdr:row>
          <xdr:rowOff>34119</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82</xdr:row>
          <xdr:rowOff>34119</xdr:rowOff>
        </xdr:from>
        <xdr:to>
          <xdr:col>1</xdr:col>
          <xdr:colOff>655093</xdr:colOff>
          <xdr:row>83</xdr:row>
          <xdr:rowOff>34119</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82</xdr:row>
          <xdr:rowOff>34119</xdr:rowOff>
        </xdr:from>
        <xdr:to>
          <xdr:col>1</xdr:col>
          <xdr:colOff>655093</xdr:colOff>
          <xdr:row>83</xdr:row>
          <xdr:rowOff>34119</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83</xdr:row>
          <xdr:rowOff>34119</xdr:rowOff>
        </xdr:from>
        <xdr:to>
          <xdr:col>1</xdr:col>
          <xdr:colOff>655093</xdr:colOff>
          <xdr:row>84</xdr:row>
          <xdr:rowOff>34119</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83</xdr:row>
          <xdr:rowOff>34119</xdr:rowOff>
        </xdr:from>
        <xdr:to>
          <xdr:col>1</xdr:col>
          <xdr:colOff>655093</xdr:colOff>
          <xdr:row>84</xdr:row>
          <xdr:rowOff>34119</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84</xdr:row>
          <xdr:rowOff>34119</xdr:rowOff>
        </xdr:from>
        <xdr:to>
          <xdr:col>1</xdr:col>
          <xdr:colOff>655093</xdr:colOff>
          <xdr:row>85</xdr:row>
          <xdr:rowOff>34119</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84</xdr:row>
          <xdr:rowOff>34119</xdr:rowOff>
        </xdr:from>
        <xdr:to>
          <xdr:col>1</xdr:col>
          <xdr:colOff>655093</xdr:colOff>
          <xdr:row>85</xdr:row>
          <xdr:rowOff>34119</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83</xdr:row>
          <xdr:rowOff>34119</xdr:rowOff>
        </xdr:from>
        <xdr:to>
          <xdr:col>1</xdr:col>
          <xdr:colOff>655093</xdr:colOff>
          <xdr:row>84</xdr:row>
          <xdr:rowOff>34119</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83</xdr:row>
          <xdr:rowOff>34119</xdr:rowOff>
        </xdr:from>
        <xdr:to>
          <xdr:col>1</xdr:col>
          <xdr:colOff>655093</xdr:colOff>
          <xdr:row>84</xdr:row>
          <xdr:rowOff>34119</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84</xdr:row>
          <xdr:rowOff>34119</xdr:rowOff>
        </xdr:from>
        <xdr:to>
          <xdr:col>1</xdr:col>
          <xdr:colOff>655093</xdr:colOff>
          <xdr:row>85</xdr:row>
          <xdr:rowOff>34119</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84</xdr:row>
          <xdr:rowOff>34119</xdr:rowOff>
        </xdr:from>
        <xdr:to>
          <xdr:col>1</xdr:col>
          <xdr:colOff>655093</xdr:colOff>
          <xdr:row>85</xdr:row>
          <xdr:rowOff>34119</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xdr:row>
          <xdr:rowOff>109182</xdr:rowOff>
        </xdr:from>
        <xdr:to>
          <xdr:col>1</xdr:col>
          <xdr:colOff>655093</xdr:colOff>
          <xdr:row>20</xdr:row>
          <xdr:rowOff>129654</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xdr:row>
          <xdr:rowOff>34119</xdr:rowOff>
        </xdr:from>
        <xdr:to>
          <xdr:col>1</xdr:col>
          <xdr:colOff>655093</xdr:colOff>
          <xdr:row>21</xdr:row>
          <xdr:rowOff>34119</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xdr:row>
          <xdr:rowOff>34119</xdr:rowOff>
        </xdr:from>
        <xdr:to>
          <xdr:col>1</xdr:col>
          <xdr:colOff>655093</xdr:colOff>
          <xdr:row>21</xdr:row>
          <xdr:rowOff>34119</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xdr:row>
          <xdr:rowOff>34119</xdr:rowOff>
        </xdr:from>
        <xdr:to>
          <xdr:col>1</xdr:col>
          <xdr:colOff>655093</xdr:colOff>
          <xdr:row>22</xdr:row>
          <xdr:rowOff>27296</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xdr:row>
          <xdr:rowOff>34119</xdr:rowOff>
        </xdr:from>
        <xdr:to>
          <xdr:col>1</xdr:col>
          <xdr:colOff>655093</xdr:colOff>
          <xdr:row>22</xdr:row>
          <xdr:rowOff>27296</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xdr:row>
          <xdr:rowOff>34119</xdr:rowOff>
        </xdr:from>
        <xdr:to>
          <xdr:col>1</xdr:col>
          <xdr:colOff>655093</xdr:colOff>
          <xdr:row>21</xdr:row>
          <xdr:rowOff>34119</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xdr:row>
          <xdr:rowOff>34119</xdr:rowOff>
        </xdr:from>
        <xdr:to>
          <xdr:col>1</xdr:col>
          <xdr:colOff>655093</xdr:colOff>
          <xdr:row>21</xdr:row>
          <xdr:rowOff>34119</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xdr:row>
          <xdr:rowOff>34119</xdr:rowOff>
        </xdr:from>
        <xdr:to>
          <xdr:col>1</xdr:col>
          <xdr:colOff>655093</xdr:colOff>
          <xdr:row>22</xdr:row>
          <xdr:rowOff>27296</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xdr:row>
          <xdr:rowOff>34119</xdr:rowOff>
        </xdr:from>
        <xdr:to>
          <xdr:col>1</xdr:col>
          <xdr:colOff>655093</xdr:colOff>
          <xdr:row>22</xdr:row>
          <xdr:rowOff>27296</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26</xdr:row>
          <xdr:rowOff>34119</xdr:rowOff>
        </xdr:from>
        <xdr:to>
          <xdr:col>1</xdr:col>
          <xdr:colOff>655093</xdr:colOff>
          <xdr:row>27</xdr:row>
          <xdr:rowOff>34119</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26</xdr:row>
          <xdr:rowOff>34119</xdr:rowOff>
        </xdr:from>
        <xdr:to>
          <xdr:col>1</xdr:col>
          <xdr:colOff>655093</xdr:colOff>
          <xdr:row>27</xdr:row>
          <xdr:rowOff>34119</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28</xdr:row>
          <xdr:rowOff>34119</xdr:rowOff>
        </xdr:from>
        <xdr:to>
          <xdr:col>1</xdr:col>
          <xdr:colOff>655093</xdr:colOff>
          <xdr:row>29</xdr:row>
          <xdr:rowOff>34119</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28</xdr:row>
          <xdr:rowOff>34119</xdr:rowOff>
        </xdr:from>
        <xdr:to>
          <xdr:col>1</xdr:col>
          <xdr:colOff>655093</xdr:colOff>
          <xdr:row>29</xdr:row>
          <xdr:rowOff>34119</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29</xdr:row>
      <xdr:rowOff>0</xdr:rowOff>
    </xdr:from>
    <xdr:ext cx="388962" cy="179610"/>
    <xdr:sp macro="" textlink="">
      <xdr:nvSpPr>
        <xdr:cNvPr id="108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29</xdr:row>
      <xdr:rowOff>0</xdr:rowOff>
    </xdr:from>
    <xdr:ext cx="388962" cy="179610"/>
    <xdr:sp macro="" textlink="">
      <xdr:nvSpPr>
        <xdr:cNvPr id="108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28</xdr:row>
          <xdr:rowOff>34119</xdr:rowOff>
        </xdr:from>
        <xdr:to>
          <xdr:col>1</xdr:col>
          <xdr:colOff>655093</xdr:colOff>
          <xdr:row>29</xdr:row>
          <xdr:rowOff>34119</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28</xdr:row>
          <xdr:rowOff>34119</xdr:rowOff>
        </xdr:from>
        <xdr:to>
          <xdr:col>1</xdr:col>
          <xdr:colOff>655093</xdr:colOff>
          <xdr:row>29</xdr:row>
          <xdr:rowOff>34119</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29</xdr:row>
      <xdr:rowOff>0</xdr:rowOff>
    </xdr:from>
    <xdr:ext cx="388962" cy="179610"/>
    <xdr:sp macro="" textlink="">
      <xdr:nvSpPr>
        <xdr:cNvPr id="10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33</xdr:row>
          <xdr:rowOff>34119</xdr:rowOff>
        </xdr:from>
        <xdr:to>
          <xdr:col>1</xdr:col>
          <xdr:colOff>655093</xdr:colOff>
          <xdr:row>34</xdr:row>
          <xdr:rowOff>34119</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33</xdr:row>
          <xdr:rowOff>34119</xdr:rowOff>
        </xdr:from>
        <xdr:to>
          <xdr:col>1</xdr:col>
          <xdr:colOff>655093</xdr:colOff>
          <xdr:row>34</xdr:row>
          <xdr:rowOff>34119</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34</xdr:row>
          <xdr:rowOff>34119</xdr:rowOff>
        </xdr:from>
        <xdr:to>
          <xdr:col>1</xdr:col>
          <xdr:colOff>655093</xdr:colOff>
          <xdr:row>35</xdr:row>
          <xdr:rowOff>34119</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34</xdr:row>
          <xdr:rowOff>34119</xdr:rowOff>
        </xdr:from>
        <xdr:to>
          <xdr:col>1</xdr:col>
          <xdr:colOff>655093</xdr:colOff>
          <xdr:row>35</xdr:row>
          <xdr:rowOff>34119</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34</xdr:row>
          <xdr:rowOff>136478</xdr:rowOff>
        </xdr:from>
        <xdr:to>
          <xdr:col>1</xdr:col>
          <xdr:colOff>655093</xdr:colOff>
          <xdr:row>36</xdr:row>
          <xdr:rowOff>156949</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36</xdr:row>
      <xdr:rowOff>0</xdr:rowOff>
    </xdr:from>
    <xdr:ext cx="388962" cy="179610"/>
    <xdr:sp macro="" textlink="">
      <xdr:nvSpPr>
        <xdr:cNvPr id="9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5A000000}"/>
            </a:ext>
          </a:extLst>
        </xdr:cNvPr>
        <xdr:cNvSpPr/>
      </xdr:nvSpPr>
      <xdr:spPr bwMode="auto">
        <a:xfrm>
          <a:off x="266131" y="6955483"/>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36</xdr:row>
      <xdr:rowOff>0</xdr:rowOff>
    </xdr:from>
    <xdr:ext cx="388962" cy="179610"/>
    <xdr:sp macro="" textlink="">
      <xdr:nvSpPr>
        <xdr:cNvPr id="9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5B000000}"/>
            </a:ext>
          </a:extLst>
        </xdr:cNvPr>
        <xdr:cNvSpPr/>
      </xdr:nvSpPr>
      <xdr:spPr bwMode="auto">
        <a:xfrm>
          <a:off x="266131" y="6955483"/>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34</xdr:row>
          <xdr:rowOff>34119</xdr:rowOff>
        </xdr:from>
        <xdr:to>
          <xdr:col>1</xdr:col>
          <xdr:colOff>655093</xdr:colOff>
          <xdr:row>35</xdr:row>
          <xdr:rowOff>34119</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34</xdr:row>
          <xdr:rowOff>34119</xdr:rowOff>
        </xdr:from>
        <xdr:to>
          <xdr:col>1</xdr:col>
          <xdr:colOff>655093</xdr:colOff>
          <xdr:row>35</xdr:row>
          <xdr:rowOff>34119</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36</xdr:row>
      <xdr:rowOff>0</xdr:rowOff>
    </xdr:from>
    <xdr:ext cx="388962" cy="179610"/>
    <xdr:sp macro="" textlink="">
      <xdr:nvSpPr>
        <xdr:cNvPr id="9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60000000}"/>
            </a:ext>
          </a:extLst>
        </xdr:cNvPr>
        <xdr:cNvSpPr/>
      </xdr:nvSpPr>
      <xdr:spPr bwMode="auto">
        <a:xfrm>
          <a:off x="266131" y="6955483"/>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40</xdr:row>
          <xdr:rowOff>34119</xdr:rowOff>
        </xdr:from>
        <xdr:to>
          <xdr:col>1</xdr:col>
          <xdr:colOff>655093</xdr:colOff>
          <xdr:row>41</xdr:row>
          <xdr:rowOff>34119</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40</xdr:row>
          <xdr:rowOff>34119</xdr:rowOff>
        </xdr:from>
        <xdr:to>
          <xdr:col>1</xdr:col>
          <xdr:colOff>655093</xdr:colOff>
          <xdr:row>41</xdr:row>
          <xdr:rowOff>34119</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41</xdr:row>
          <xdr:rowOff>34119</xdr:rowOff>
        </xdr:from>
        <xdr:to>
          <xdr:col>1</xdr:col>
          <xdr:colOff>655093</xdr:colOff>
          <xdr:row>42</xdr:row>
          <xdr:rowOff>34119</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41</xdr:row>
          <xdr:rowOff>34119</xdr:rowOff>
        </xdr:from>
        <xdr:to>
          <xdr:col>1</xdr:col>
          <xdr:colOff>655093</xdr:colOff>
          <xdr:row>42</xdr:row>
          <xdr:rowOff>34119</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42</xdr:row>
          <xdr:rowOff>34119</xdr:rowOff>
        </xdr:from>
        <xdr:to>
          <xdr:col>1</xdr:col>
          <xdr:colOff>655093</xdr:colOff>
          <xdr:row>43</xdr:row>
          <xdr:rowOff>34119</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42</xdr:row>
          <xdr:rowOff>34119</xdr:rowOff>
        </xdr:from>
        <xdr:to>
          <xdr:col>1</xdr:col>
          <xdr:colOff>655093</xdr:colOff>
          <xdr:row>43</xdr:row>
          <xdr:rowOff>34119</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43</xdr:row>
      <xdr:rowOff>0</xdr:rowOff>
    </xdr:from>
    <xdr:ext cx="388962" cy="179610"/>
    <xdr:sp macro="" textlink="">
      <xdr:nvSpPr>
        <xdr:cNvPr id="104"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68000000}"/>
            </a:ext>
          </a:extLst>
        </xdr:cNvPr>
        <xdr:cNvSpPr/>
      </xdr:nvSpPr>
      <xdr:spPr bwMode="auto">
        <a:xfrm>
          <a:off x="266131" y="870044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43</xdr:row>
      <xdr:rowOff>0</xdr:rowOff>
    </xdr:from>
    <xdr:ext cx="388962" cy="179610"/>
    <xdr:sp macro="" textlink="">
      <xdr:nvSpPr>
        <xdr:cNvPr id="105"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69000000}"/>
            </a:ext>
          </a:extLst>
        </xdr:cNvPr>
        <xdr:cNvSpPr/>
      </xdr:nvSpPr>
      <xdr:spPr bwMode="auto">
        <a:xfrm>
          <a:off x="266131" y="870044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41</xdr:row>
          <xdr:rowOff>34119</xdr:rowOff>
        </xdr:from>
        <xdr:to>
          <xdr:col>1</xdr:col>
          <xdr:colOff>655093</xdr:colOff>
          <xdr:row>42</xdr:row>
          <xdr:rowOff>34119</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41</xdr:row>
          <xdr:rowOff>34119</xdr:rowOff>
        </xdr:from>
        <xdr:to>
          <xdr:col>1</xdr:col>
          <xdr:colOff>655093</xdr:colOff>
          <xdr:row>42</xdr:row>
          <xdr:rowOff>34119</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42</xdr:row>
          <xdr:rowOff>34119</xdr:rowOff>
        </xdr:from>
        <xdr:to>
          <xdr:col>1</xdr:col>
          <xdr:colOff>655093</xdr:colOff>
          <xdr:row>43</xdr:row>
          <xdr:rowOff>34119</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42</xdr:row>
          <xdr:rowOff>34119</xdr:rowOff>
        </xdr:from>
        <xdr:to>
          <xdr:col>1</xdr:col>
          <xdr:colOff>655093</xdr:colOff>
          <xdr:row>43</xdr:row>
          <xdr:rowOff>34119</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43</xdr:row>
      <xdr:rowOff>0</xdr:rowOff>
    </xdr:from>
    <xdr:ext cx="388962" cy="179610"/>
    <xdr:sp macro="" textlink="">
      <xdr:nvSpPr>
        <xdr:cNvPr id="110"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6E000000}"/>
            </a:ext>
          </a:extLst>
        </xdr:cNvPr>
        <xdr:cNvSpPr/>
      </xdr:nvSpPr>
      <xdr:spPr bwMode="auto">
        <a:xfrm>
          <a:off x="266131" y="870044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47</xdr:row>
          <xdr:rowOff>34119</xdr:rowOff>
        </xdr:from>
        <xdr:to>
          <xdr:col>1</xdr:col>
          <xdr:colOff>655093</xdr:colOff>
          <xdr:row>48</xdr:row>
          <xdr:rowOff>34119</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47</xdr:row>
          <xdr:rowOff>34119</xdr:rowOff>
        </xdr:from>
        <xdr:to>
          <xdr:col>1</xdr:col>
          <xdr:colOff>655093</xdr:colOff>
          <xdr:row>48</xdr:row>
          <xdr:rowOff>34119</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48</xdr:row>
          <xdr:rowOff>34119</xdr:rowOff>
        </xdr:from>
        <xdr:to>
          <xdr:col>1</xdr:col>
          <xdr:colOff>655093</xdr:colOff>
          <xdr:row>49</xdr:row>
          <xdr:rowOff>34119</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48</xdr:row>
          <xdr:rowOff>34119</xdr:rowOff>
        </xdr:from>
        <xdr:to>
          <xdr:col>1</xdr:col>
          <xdr:colOff>655093</xdr:colOff>
          <xdr:row>49</xdr:row>
          <xdr:rowOff>34119</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49</xdr:row>
          <xdr:rowOff>34119</xdr:rowOff>
        </xdr:from>
        <xdr:to>
          <xdr:col>1</xdr:col>
          <xdr:colOff>655093</xdr:colOff>
          <xdr:row>50</xdr:row>
          <xdr:rowOff>34119</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49</xdr:row>
          <xdr:rowOff>34119</xdr:rowOff>
        </xdr:from>
        <xdr:to>
          <xdr:col>1</xdr:col>
          <xdr:colOff>655093</xdr:colOff>
          <xdr:row>50</xdr:row>
          <xdr:rowOff>34119</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50</xdr:row>
      <xdr:rowOff>0</xdr:rowOff>
    </xdr:from>
    <xdr:ext cx="388962" cy="179610"/>
    <xdr:sp macro="" textlink="">
      <xdr:nvSpPr>
        <xdr:cNvPr id="118"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76000000}"/>
            </a:ext>
          </a:extLst>
        </xdr:cNvPr>
        <xdr:cNvSpPr/>
      </xdr:nvSpPr>
      <xdr:spPr bwMode="auto">
        <a:xfrm>
          <a:off x="266131" y="10445410"/>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50</xdr:row>
      <xdr:rowOff>0</xdr:rowOff>
    </xdr:from>
    <xdr:ext cx="388962" cy="179610"/>
    <xdr:sp macro="" textlink="">
      <xdr:nvSpPr>
        <xdr:cNvPr id="119"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77000000}"/>
            </a:ext>
          </a:extLst>
        </xdr:cNvPr>
        <xdr:cNvSpPr/>
      </xdr:nvSpPr>
      <xdr:spPr bwMode="auto">
        <a:xfrm>
          <a:off x="266131" y="10445410"/>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48</xdr:row>
          <xdr:rowOff>34119</xdr:rowOff>
        </xdr:from>
        <xdr:to>
          <xdr:col>1</xdr:col>
          <xdr:colOff>655093</xdr:colOff>
          <xdr:row>49</xdr:row>
          <xdr:rowOff>34119</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48</xdr:row>
          <xdr:rowOff>34119</xdr:rowOff>
        </xdr:from>
        <xdr:to>
          <xdr:col>1</xdr:col>
          <xdr:colOff>655093</xdr:colOff>
          <xdr:row>49</xdr:row>
          <xdr:rowOff>34119</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49</xdr:row>
          <xdr:rowOff>34119</xdr:rowOff>
        </xdr:from>
        <xdr:to>
          <xdr:col>1</xdr:col>
          <xdr:colOff>655093</xdr:colOff>
          <xdr:row>50</xdr:row>
          <xdr:rowOff>34119</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49</xdr:row>
          <xdr:rowOff>34119</xdr:rowOff>
        </xdr:from>
        <xdr:to>
          <xdr:col>1</xdr:col>
          <xdr:colOff>655093</xdr:colOff>
          <xdr:row>50</xdr:row>
          <xdr:rowOff>34119</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50</xdr:row>
      <xdr:rowOff>0</xdr:rowOff>
    </xdr:from>
    <xdr:ext cx="388962" cy="179610"/>
    <xdr:sp macro="" textlink="">
      <xdr:nvSpPr>
        <xdr:cNvPr id="124"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7C000000}"/>
            </a:ext>
          </a:extLst>
        </xdr:cNvPr>
        <xdr:cNvSpPr/>
      </xdr:nvSpPr>
      <xdr:spPr bwMode="auto">
        <a:xfrm>
          <a:off x="266131" y="10445410"/>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54</xdr:row>
          <xdr:rowOff>34119</xdr:rowOff>
        </xdr:from>
        <xdr:to>
          <xdr:col>1</xdr:col>
          <xdr:colOff>655093</xdr:colOff>
          <xdr:row>55</xdr:row>
          <xdr:rowOff>34119</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54</xdr:row>
          <xdr:rowOff>34119</xdr:rowOff>
        </xdr:from>
        <xdr:to>
          <xdr:col>1</xdr:col>
          <xdr:colOff>655093</xdr:colOff>
          <xdr:row>55</xdr:row>
          <xdr:rowOff>34119</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55</xdr:row>
          <xdr:rowOff>34119</xdr:rowOff>
        </xdr:from>
        <xdr:to>
          <xdr:col>1</xdr:col>
          <xdr:colOff>655093</xdr:colOff>
          <xdr:row>56</xdr:row>
          <xdr:rowOff>34119</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55</xdr:row>
          <xdr:rowOff>34119</xdr:rowOff>
        </xdr:from>
        <xdr:to>
          <xdr:col>1</xdr:col>
          <xdr:colOff>655093</xdr:colOff>
          <xdr:row>56</xdr:row>
          <xdr:rowOff>34119</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56</xdr:row>
          <xdr:rowOff>34119</xdr:rowOff>
        </xdr:from>
        <xdr:to>
          <xdr:col>1</xdr:col>
          <xdr:colOff>655093</xdr:colOff>
          <xdr:row>57</xdr:row>
          <xdr:rowOff>34119</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56</xdr:row>
          <xdr:rowOff>34119</xdr:rowOff>
        </xdr:from>
        <xdr:to>
          <xdr:col>1</xdr:col>
          <xdr:colOff>655093</xdr:colOff>
          <xdr:row>57</xdr:row>
          <xdr:rowOff>34119</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57</xdr:row>
      <xdr:rowOff>0</xdr:rowOff>
    </xdr:from>
    <xdr:ext cx="388962" cy="179610"/>
    <xdr:sp macro="" textlink="">
      <xdr:nvSpPr>
        <xdr:cNvPr id="13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84000000}"/>
            </a:ext>
          </a:extLst>
        </xdr:cNvPr>
        <xdr:cNvSpPr/>
      </xdr:nvSpPr>
      <xdr:spPr bwMode="auto">
        <a:xfrm>
          <a:off x="266131" y="12190375"/>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57</xdr:row>
      <xdr:rowOff>0</xdr:rowOff>
    </xdr:from>
    <xdr:ext cx="388962" cy="179610"/>
    <xdr:sp macro="" textlink="">
      <xdr:nvSpPr>
        <xdr:cNvPr id="133"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85000000}"/>
            </a:ext>
          </a:extLst>
        </xdr:cNvPr>
        <xdr:cNvSpPr/>
      </xdr:nvSpPr>
      <xdr:spPr bwMode="auto">
        <a:xfrm>
          <a:off x="266131" y="12190375"/>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55</xdr:row>
          <xdr:rowOff>34119</xdr:rowOff>
        </xdr:from>
        <xdr:to>
          <xdr:col>1</xdr:col>
          <xdr:colOff>655093</xdr:colOff>
          <xdr:row>56</xdr:row>
          <xdr:rowOff>34119</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55</xdr:row>
          <xdr:rowOff>34119</xdr:rowOff>
        </xdr:from>
        <xdr:to>
          <xdr:col>1</xdr:col>
          <xdr:colOff>655093</xdr:colOff>
          <xdr:row>56</xdr:row>
          <xdr:rowOff>34119</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56</xdr:row>
          <xdr:rowOff>34119</xdr:rowOff>
        </xdr:from>
        <xdr:to>
          <xdr:col>1</xdr:col>
          <xdr:colOff>655093</xdr:colOff>
          <xdr:row>57</xdr:row>
          <xdr:rowOff>34119</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56</xdr:row>
          <xdr:rowOff>34119</xdr:rowOff>
        </xdr:from>
        <xdr:to>
          <xdr:col>1</xdr:col>
          <xdr:colOff>655093</xdr:colOff>
          <xdr:row>57</xdr:row>
          <xdr:rowOff>34119</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57</xdr:row>
      <xdr:rowOff>0</xdr:rowOff>
    </xdr:from>
    <xdr:ext cx="388962" cy="179610"/>
    <xdr:sp macro="" textlink="">
      <xdr:nvSpPr>
        <xdr:cNvPr id="138"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8A000000}"/>
            </a:ext>
          </a:extLst>
        </xdr:cNvPr>
        <xdr:cNvSpPr/>
      </xdr:nvSpPr>
      <xdr:spPr bwMode="auto">
        <a:xfrm>
          <a:off x="266131" y="12190375"/>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61</xdr:row>
          <xdr:rowOff>34119</xdr:rowOff>
        </xdr:from>
        <xdr:to>
          <xdr:col>1</xdr:col>
          <xdr:colOff>655093</xdr:colOff>
          <xdr:row>62</xdr:row>
          <xdr:rowOff>34119</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61</xdr:row>
          <xdr:rowOff>34119</xdr:rowOff>
        </xdr:from>
        <xdr:to>
          <xdr:col>1</xdr:col>
          <xdr:colOff>655093</xdr:colOff>
          <xdr:row>62</xdr:row>
          <xdr:rowOff>34119</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62</xdr:row>
          <xdr:rowOff>34119</xdr:rowOff>
        </xdr:from>
        <xdr:to>
          <xdr:col>1</xdr:col>
          <xdr:colOff>655093</xdr:colOff>
          <xdr:row>63</xdr:row>
          <xdr:rowOff>34119</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62</xdr:row>
          <xdr:rowOff>34119</xdr:rowOff>
        </xdr:from>
        <xdr:to>
          <xdr:col>1</xdr:col>
          <xdr:colOff>655093</xdr:colOff>
          <xdr:row>63</xdr:row>
          <xdr:rowOff>34119</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63</xdr:row>
          <xdr:rowOff>34119</xdr:rowOff>
        </xdr:from>
        <xdr:to>
          <xdr:col>1</xdr:col>
          <xdr:colOff>655093</xdr:colOff>
          <xdr:row>64</xdr:row>
          <xdr:rowOff>34119</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63</xdr:row>
          <xdr:rowOff>34119</xdr:rowOff>
        </xdr:from>
        <xdr:to>
          <xdr:col>1</xdr:col>
          <xdr:colOff>655093</xdr:colOff>
          <xdr:row>64</xdr:row>
          <xdr:rowOff>34119</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64</xdr:row>
      <xdr:rowOff>0</xdr:rowOff>
    </xdr:from>
    <xdr:ext cx="388962" cy="179610"/>
    <xdr:sp macro="" textlink="">
      <xdr:nvSpPr>
        <xdr:cNvPr id="146"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92000000}"/>
            </a:ext>
          </a:extLst>
        </xdr:cNvPr>
        <xdr:cNvSpPr/>
      </xdr:nvSpPr>
      <xdr:spPr bwMode="auto">
        <a:xfrm>
          <a:off x="266131" y="13935339"/>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64</xdr:row>
      <xdr:rowOff>0</xdr:rowOff>
    </xdr:from>
    <xdr:ext cx="388962" cy="179610"/>
    <xdr:sp macro="" textlink="">
      <xdr:nvSpPr>
        <xdr:cNvPr id="147"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93000000}"/>
            </a:ext>
          </a:extLst>
        </xdr:cNvPr>
        <xdr:cNvSpPr/>
      </xdr:nvSpPr>
      <xdr:spPr bwMode="auto">
        <a:xfrm>
          <a:off x="266131" y="13935339"/>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62</xdr:row>
          <xdr:rowOff>34119</xdr:rowOff>
        </xdr:from>
        <xdr:to>
          <xdr:col>1</xdr:col>
          <xdr:colOff>655093</xdr:colOff>
          <xdr:row>63</xdr:row>
          <xdr:rowOff>34119</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62</xdr:row>
          <xdr:rowOff>34119</xdr:rowOff>
        </xdr:from>
        <xdr:to>
          <xdr:col>1</xdr:col>
          <xdr:colOff>655093</xdr:colOff>
          <xdr:row>63</xdr:row>
          <xdr:rowOff>34119</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63</xdr:row>
          <xdr:rowOff>34119</xdr:rowOff>
        </xdr:from>
        <xdr:to>
          <xdr:col>1</xdr:col>
          <xdr:colOff>655093</xdr:colOff>
          <xdr:row>64</xdr:row>
          <xdr:rowOff>34119</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63</xdr:row>
          <xdr:rowOff>34119</xdr:rowOff>
        </xdr:from>
        <xdr:to>
          <xdr:col>1</xdr:col>
          <xdr:colOff>655093</xdr:colOff>
          <xdr:row>64</xdr:row>
          <xdr:rowOff>34119</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64</xdr:row>
      <xdr:rowOff>0</xdr:rowOff>
    </xdr:from>
    <xdr:ext cx="388962" cy="179610"/>
    <xdr:sp macro="" textlink="">
      <xdr:nvSpPr>
        <xdr:cNvPr id="152"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98000000}"/>
            </a:ext>
          </a:extLst>
        </xdr:cNvPr>
        <xdr:cNvSpPr/>
      </xdr:nvSpPr>
      <xdr:spPr bwMode="auto">
        <a:xfrm>
          <a:off x="266131" y="13935339"/>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68</xdr:row>
          <xdr:rowOff>34119</xdr:rowOff>
        </xdr:from>
        <xdr:to>
          <xdr:col>1</xdr:col>
          <xdr:colOff>655093</xdr:colOff>
          <xdr:row>69</xdr:row>
          <xdr:rowOff>34119</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68</xdr:row>
          <xdr:rowOff>34119</xdr:rowOff>
        </xdr:from>
        <xdr:to>
          <xdr:col>1</xdr:col>
          <xdr:colOff>655093</xdr:colOff>
          <xdr:row>69</xdr:row>
          <xdr:rowOff>34119</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69</xdr:row>
          <xdr:rowOff>34119</xdr:rowOff>
        </xdr:from>
        <xdr:to>
          <xdr:col>1</xdr:col>
          <xdr:colOff>655093</xdr:colOff>
          <xdr:row>70</xdr:row>
          <xdr:rowOff>34119</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69</xdr:row>
          <xdr:rowOff>34119</xdr:rowOff>
        </xdr:from>
        <xdr:to>
          <xdr:col>1</xdr:col>
          <xdr:colOff>655093</xdr:colOff>
          <xdr:row>70</xdr:row>
          <xdr:rowOff>34119</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70</xdr:row>
          <xdr:rowOff>34119</xdr:rowOff>
        </xdr:from>
        <xdr:to>
          <xdr:col>1</xdr:col>
          <xdr:colOff>655093</xdr:colOff>
          <xdr:row>71</xdr:row>
          <xdr:rowOff>34119</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70</xdr:row>
          <xdr:rowOff>34119</xdr:rowOff>
        </xdr:from>
        <xdr:to>
          <xdr:col>1</xdr:col>
          <xdr:colOff>655093</xdr:colOff>
          <xdr:row>71</xdr:row>
          <xdr:rowOff>34119</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71</xdr:row>
      <xdr:rowOff>0</xdr:rowOff>
    </xdr:from>
    <xdr:ext cx="388962" cy="179610"/>
    <xdr:sp macro="" textlink="">
      <xdr:nvSpPr>
        <xdr:cNvPr id="160"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A0000000}"/>
            </a:ext>
          </a:extLst>
        </xdr:cNvPr>
        <xdr:cNvSpPr/>
      </xdr:nvSpPr>
      <xdr:spPr bwMode="auto">
        <a:xfrm>
          <a:off x="266131" y="15680302"/>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71</xdr:row>
      <xdr:rowOff>0</xdr:rowOff>
    </xdr:from>
    <xdr:ext cx="388962" cy="179610"/>
    <xdr:sp macro="" textlink="">
      <xdr:nvSpPr>
        <xdr:cNvPr id="161"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A1000000}"/>
            </a:ext>
          </a:extLst>
        </xdr:cNvPr>
        <xdr:cNvSpPr/>
      </xdr:nvSpPr>
      <xdr:spPr bwMode="auto">
        <a:xfrm>
          <a:off x="266131" y="15680302"/>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69</xdr:row>
          <xdr:rowOff>34119</xdr:rowOff>
        </xdr:from>
        <xdr:to>
          <xdr:col>1</xdr:col>
          <xdr:colOff>655093</xdr:colOff>
          <xdr:row>70</xdr:row>
          <xdr:rowOff>34119</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69</xdr:row>
          <xdr:rowOff>34119</xdr:rowOff>
        </xdr:from>
        <xdr:to>
          <xdr:col>1</xdr:col>
          <xdr:colOff>655093</xdr:colOff>
          <xdr:row>70</xdr:row>
          <xdr:rowOff>34119</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70</xdr:row>
          <xdr:rowOff>34119</xdr:rowOff>
        </xdr:from>
        <xdr:to>
          <xdr:col>1</xdr:col>
          <xdr:colOff>655093</xdr:colOff>
          <xdr:row>71</xdr:row>
          <xdr:rowOff>34119</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70</xdr:row>
          <xdr:rowOff>34119</xdr:rowOff>
        </xdr:from>
        <xdr:to>
          <xdr:col>1</xdr:col>
          <xdr:colOff>655093</xdr:colOff>
          <xdr:row>71</xdr:row>
          <xdr:rowOff>34119</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71</xdr:row>
      <xdr:rowOff>0</xdr:rowOff>
    </xdr:from>
    <xdr:ext cx="388962" cy="179610"/>
    <xdr:sp macro="" textlink="">
      <xdr:nvSpPr>
        <xdr:cNvPr id="16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A6000000}"/>
            </a:ext>
          </a:extLst>
        </xdr:cNvPr>
        <xdr:cNvSpPr/>
      </xdr:nvSpPr>
      <xdr:spPr bwMode="auto">
        <a:xfrm>
          <a:off x="266131" y="15680302"/>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75</xdr:row>
          <xdr:rowOff>34119</xdr:rowOff>
        </xdr:from>
        <xdr:to>
          <xdr:col>1</xdr:col>
          <xdr:colOff>655093</xdr:colOff>
          <xdr:row>76</xdr:row>
          <xdr:rowOff>34119</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75</xdr:row>
          <xdr:rowOff>34119</xdr:rowOff>
        </xdr:from>
        <xdr:to>
          <xdr:col>1</xdr:col>
          <xdr:colOff>655093</xdr:colOff>
          <xdr:row>76</xdr:row>
          <xdr:rowOff>34119</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76</xdr:row>
          <xdr:rowOff>34119</xdr:rowOff>
        </xdr:from>
        <xdr:to>
          <xdr:col>1</xdr:col>
          <xdr:colOff>655093</xdr:colOff>
          <xdr:row>77</xdr:row>
          <xdr:rowOff>13648</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76</xdr:row>
          <xdr:rowOff>34119</xdr:rowOff>
        </xdr:from>
        <xdr:to>
          <xdr:col>1</xdr:col>
          <xdr:colOff>655093</xdr:colOff>
          <xdr:row>77</xdr:row>
          <xdr:rowOff>13648</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77</xdr:row>
          <xdr:rowOff>34119</xdr:rowOff>
        </xdr:from>
        <xdr:to>
          <xdr:col>1</xdr:col>
          <xdr:colOff>655093</xdr:colOff>
          <xdr:row>78</xdr:row>
          <xdr:rowOff>13648</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77</xdr:row>
          <xdr:rowOff>34119</xdr:rowOff>
        </xdr:from>
        <xdr:to>
          <xdr:col>1</xdr:col>
          <xdr:colOff>655093</xdr:colOff>
          <xdr:row>78</xdr:row>
          <xdr:rowOff>13648</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78</xdr:row>
      <xdr:rowOff>0</xdr:rowOff>
    </xdr:from>
    <xdr:ext cx="388962" cy="179610"/>
    <xdr:sp macro="" textlink="">
      <xdr:nvSpPr>
        <xdr:cNvPr id="174"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AE000000}"/>
            </a:ext>
          </a:extLst>
        </xdr:cNvPr>
        <xdr:cNvSpPr/>
      </xdr:nvSpPr>
      <xdr:spPr bwMode="auto">
        <a:xfrm>
          <a:off x="266131" y="1742526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78</xdr:row>
      <xdr:rowOff>0</xdr:rowOff>
    </xdr:from>
    <xdr:ext cx="388962" cy="179610"/>
    <xdr:sp macro="" textlink="">
      <xdr:nvSpPr>
        <xdr:cNvPr id="175"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AF000000}"/>
            </a:ext>
          </a:extLst>
        </xdr:cNvPr>
        <xdr:cNvSpPr/>
      </xdr:nvSpPr>
      <xdr:spPr bwMode="auto">
        <a:xfrm>
          <a:off x="266131" y="1742526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76</xdr:row>
          <xdr:rowOff>34119</xdr:rowOff>
        </xdr:from>
        <xdr:to>
          <xdr:col>1</xdr:col>
          <xdr:colOff>655093</xdr:colOff>
          <xdr:row>77</xdr:row>
          <xdr:rowOff>13648</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76</xdr:row>
          <xdr:rowOff>34119</xdr:rowOff>
        </xdr:from>
        <xdr:to>
          <xdr:col>1</xdr:col>
          <xdr:colOff>655093</xdr:colOff>
          <xdr:row>77</xdr:row>
          <xdr:rowOff>13648</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77</xdr:row>
          <xdr:rowOff>34119</xdr:rowOff>
        </xdr:from>
        <xdr:to>
          <xdr:col>1</xdr:col>
          <xdr:colOff>655093</xdr:colOff>
          <xdr:row>78</xdr:row>
          <xdr:rowOff>13648</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77</xdr:row>
          <xdr:rowOff>34119</xdr:rowOff>
        </xdr:from>
        <xdr:to>
          <xdr:col>1</xdr:col>
          <xdr:colOff>655093</xdr:colOff>
          <xdr:row>78</xdr:row>
          <xdr:rowOff>13648</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78</xdr:row>
      <xdr:rowOff>0</xdr:rowOff>
    </xdr:from>
    <xdr:ext cx="388962" cy="179610"/>
    <xdr:sp macro="" textlink="">
      <xdr:nvSpPr>
        <xdr:cNvPr id="180"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B4000000}"/>
            </a:ext>
          </a:extLst>
        </xdr:cNvPr>
        <xdr:cNvSpPr/>
      </xdr:nvSpPr>
      <xdr:spPr bwMode="auto">
        <a:xfrm>
          <a:off x="266131" y="1742526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27</xdr:row>
          <xdr:rowOff>34119</xdr:rowOff>
        </xdr:from>
        <xdr:to>
          <xdr:col>1</xdr:col>
          <xdr:colOff>648269</xdr:colOff>
          <xdr:row>28</xdr:row>
          <xdr:rowOff>34119</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138947</xdr:colOff>
      <xdr:row>0</xdr:row>
      <xdr:rowOff>6084</xdr:rowOff>
    </xdr:from>
    <xdr:to>
      <xdr:col>2</xdr:col>
      <xdr:colOff>345635</xdr:colOff>
      <xdr:row>2</xdr:row>
      <xdr:rowOff>76626</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38947" y="6084"/>
          <a:ext cx="936843" cy="76657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266131</xdr:colOff>
          <xdr:row>152</xdr:row>
          <xdr:rowOff>34119</xdr:rowOff>
        </xdr:from>
        <xdr:to>
          <xdr:col>1</xdr:col>
          <xdr:colOff>655093</xdr:colOff>
          <xdr:row>153</xdr:row>
          <xdr:rowOff>34119</xdr:rowOff>
        </xdr:to>
        <xdr:sp macro="" textlink="">
          <xdr:nvSpPr>
            <xdr:cNvPr id="1520" name="Check Box 496" hidden="1">
              <a:extLst>
                <a:ext uri="{63B3BB69-23CF-44E3-9099-C40C66FF867C}">
                  <a14:compatExt spid="_x0000_s1520"/>
                </a:ext>
                <a:ext uri="{FF2B5EF4-FFF2-40B4-BE49-F238E27FC236}">
                  <a16:creationId xmlns:a16="http://schemas.microsoft.com/office/drawing/2014/main" id="{00000000-0008-0000-0000-0000F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152</xdr:row>
          <xdr:rowOff>34119</xdr:rowOff>
        </xdr:from>
        <xdr:to>
          <xdr:col>1</xdr:col>
          <xdr:colOff>655093</xdr:colOff>
          <xdr:row>153</xdr:row>
          <xdr:rowOff>34119</xdr:rowOff>
        </xdr:to>
        <xdr:sp macro="" textlink="">
          <xdr:nvSpPr>
            <xdr:cNvPr id="1521" name="Check Box 497" hidden="1">
              <a:extLst>
                <a:ext uri="{63B3BB69-23CF-44E3-9099-C40C66FF867C}">
                  <a14:compatExt spid="_x0000_s1521"/>
                </a:ext>
                <a:ext uri="{FF2B5EF4-FFF2-40B4-BE49-F238E27FC236}">
                  <a16:creationId xmlns:a16="http://schemas.microsoft.com/office/drawing/2014/main" id="{00000000-0008-0000-0000-0000F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153</xdr:row>
          <xdr:rowOff>34119</xdr:rowOff>
        </xdr:from>
        <xdr:to>
          <xdr:col>1</xdr:col>
          <xdr:colOff>655093</xdr:colOff>
          <xdr:row>154</xdr:row>
          <xdr:rowOff>34119</xdr:rowOff>
        </xdr:to>
        <xdr:sp macro="" textlink="">
          <xdr:nvSpPr>
            <xdr:cNvPr id="1522" name="Check Box 498" hidden="1">
              <a:extLst>
                <a:ext uri="{63B3BB69-23CF-44E3-9099-C40C66FF867C}">
                  <a14:compatExt spid="_x0000_s1522"/>
                </a:ext>
                <a:ext uri="{FF2B5EF4-FFF2-40B4-BE49-F238E27FC236}">
                  <a16:creationId xmlns:a16="http://schemas.microsoft.com/office/drawing/2014/main" id="{00000000-0008-0000-0000-0000F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153</xdr:row>
          <xdr:rowOff>34119</xdr:rowOff>
        </xdr:from>
        <xdr:to>
          <xdr:col>1</xdr:col>
          <xdr:colOff>655093</xdr:colOff>
          <xdr:row>154</xdr:row>
          <xdr:rowOff>34119</xdr:rowOff>
        </xdr:to>
        <xdr:sp macro="" textlink="">
          <xdr:nvSpPr>
            <xdr:cNvPr id="1523" name="Check Box 499" hidden="1">
              <a:extLst>
                <a:ext uri="{63B3BB69-23CF-44E3-9099-C40C66FF867C}">
                  <a14:compatExt spid="_x0000_s1523"/>
                </a:ext>
                <a:ext uri="{FF2B5EF4-FFF2-40B4-BE49-F238E27FC236}">
                  <a16:creationId xmlns:a16="http://schemas.microsoft.com/office/drawing/2014/main" id="{00000000-0008-0000-0000-0000F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154</xdr:row>
          <xdr:rowOff>34119</xdr:rowOff>
        </xdr:from>
        <xdr:to>
          <xdr:col>1</xdr:col>
          <xdr:colOff>655093</xdr:colOff>
          <xdr:row>155</xdr:row>
          <xdr:rowOff>34119</xdr:rowOff>
        </xdr:to>
        <xdr:sp macro="" textlink="">
          <xdr:nvSpPr>
            <xdr:cNvPr id="1524" name="Check Box 500" hidden="1">
              <a:extLst>
                <a:ext uri="{63B3BB69-23CF-44E3-9099-C40C66FF867C}">
                  <a14:compatExt spid="_x0000_s1524"/>
                </a:ext>
                <a:ext uri="{FF2B5EF4-FFF2-40B4-BE49-F238E27FC236}">
                  <a16:creationId xmlns:a16="http://schemas.microsoft.com/office/drawing/2014/main" id="{00000000-0008-0000-0000-0000F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154</xdr:row>
          <xdr:rowOff>34119</xdr:rowOff>
        </xdr:from>
        <xdr:to>
          <xdr:col>1</xdr:col>
          <xdr:colOff>655093</xdr:colOff>
          <xdr:row>155</xdr:row>
          <xdr:rowOff>34119</xdr:rowOff>
        </xdr:to>
        <xdr:sp macro="" textlink="">
          <xdr:nvSpPr>
            <xdr:cNvPr id="1525" name="Check Box 501" hidden="1">
              <a:extLst>
                <a:ext uri="{63B3BB69-23CF-44E3-9099-C40C66FF867C}">
                  <a14:compatExt spid="_x0000_s1525"/>
                </a:ext>
                <a:ext uri="{FF2B5EF4-FFF2-40B4-BE49-F238E27FC236}">
                  <a16:creationId xmlns:a16="http://schemas.microsoft.com/office/drawing/2014/main" id="{00000000-0008-0000-0000-0000F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153</xdr:row>
          <xdr:rowOff>34119</xdr:rowOff>
        </xdr:from>
        <xdr:to>
          <xdr:col>1</xdr:col>
          <xdr:colOff>655093</xdr:colOff>
          <xdr:row>154</xdr:row>
          <xdr:rowOff>34119</xdr:rowOff>
        </xdr:to>
        <xdr:sp macro="" textlink="">
          <xdr:nvSpPr>
            <xdr:cNvPr id="1526" name="Check Box 502" hidden="1">
              <a:extLst>
                <a:ext uri="{63B3BB69-23CF-44E3-9099-C40C66FF867C}">
                  <a14:compatExt spid="_x0000_s1526"/>
                </a:ext>
                <a:ext uri="{FF2B5EF4-FFF2-40B4-BE49-F238E27FC236}">
                  <a16:creationId xmlns:a16="http://schemas.microsoft.com/office/drawing/2014/main" id="{00000000-0008-0000-0000-0000F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153</xdr:row>
          <xdr:rowOff>34119</xdr:rowOff>
        </xdr:from>
        <xdr:to>
          <xdr:col>1</xdr:col>
          <xdr:colOff>655093</xdr:colOff>
          <xdr:row>154</xdr:row>
          <xdr:rowOff>34119</xdr:rowOff>
        </xdr:to>
        <xdr:sp macro="" textlink="">
          <xdr:nvSpPr>
            <xdr:cNvPr id="1527" name="Check Box 503" hidden="1">
              <a:extLst>
                <a:ext uri="{63B3BB69-23CF-44E3-9099-C40C66FF867C}">
                  <a14:compatExt spid="_x0000_s1527"/>
                </a:ext>
                <a:ext uri="{FF2B5EF4-FFF2-40B4-BE49-F238E27FC236}">
                  <a16:creationId xmlns:a16="http://schemas.microsoft.com/office/drawing/2014/main" id="{00000000-0008-0000-0000-0000F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154</xdr:row>
          <xdr:rowOff>34119</xdr:rowOff>
        </xdr:from>
        <xdr:to>
          <xdr:col>1</xdr:col>
          <xdr:colOff>655093</xdr:colOff>
          <xdr:row>155</xdr:row>
          <xdr:rowOff>34119</xdr:rowOff>
        </xdr:to>
        <xdr:sp macro="" textlink="">
          <xdr:nvSpPr>
            <xdr:cNvPr id="1528" name="Check Box 504" hidden="1">
              <a:extLst>
                <a:ext uri="{63B3BB69-23CF-44E3-9099-C40C66FF867C}">
                  <a14:compatExt spid="_x0000_s1528"/>
                </a:ext>
                <a:ext uri="{FF2B5EF4-FFF2-40B4-BE49-F238E27FC236}">
                  <a16:creationId xmlns:a16="http://schemas.microsoft.com/office/drawing/2014/main" id="{00000000-0008-0000-0000-0000F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154</xdr:row>
          <xdr:rowOff>34119</xdr:rowOff>
        </xdr:from>
        <xdr:to>
          <xdr:col>1</xdr:col>
          <xdr:colOff>655093</xdr:colOff>
          <xdr:row>155</xdr:row>
          <xdr:rowOff>34119</xdr:rowOff>
        </xdr:to>
        <xdr:sp macro="" textlink="">
          <xdr:nvSpPr>
            <xdr:cNvPr id="1529" name="Check Box 505" hidden="1">
              <a:extLst>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88</xdr:row>
          <xdr:rowOff>109182</xdr:rowOff>
        </xdr:from>
        <xdr:to>
          <xdr:col>1</xdr:col>
          <xdr:colOff>655093</xdr:colOff>
          <xdr:row>90</xdr:row>
          <xdr:rowOff>129654</xdr:rowOff>
        </xdr:to>
        <xdr:sp macro="" textlink="">
          <xdr:nvSpPr>
            <xdr:cNvPr id="1530" name="Check Box 506" hidden="1">
              <a:extLst>
                <a:ext uri="{63B3BB69-23CF-44E3-9099-C40C66FF867C}">
                  <a14:compatExt spid="_x0000_s1530"/>
                </a:ext>
                <a:ext uri="{FF2B5EF4-FFF2-40B4-BE49-F238E27FC236}">
                  <a16:creationId xmlns:a16="http://schemas.microsoft.com/office/drawing/2014/main" id="{00000000-0008-0000-0000-0000F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90</xdr:row>
          <xdr:rowOff>34119</xdr:rowOff>
        </xdr:from>
        <xdr:to>
          <xdr:col>1</xdr:col>
          <xdr:colOff>655093</xdr:colOff>
          <xdr:row>91</xdr:row>
          <xdr:rowOff>34119</xdr:rowOff>
        </xdr:to>
        <xdr:sp macro="" textlink="">
          <xdr:nvSpPr>
            <xdr:cNvPr id="1531" name="Check Box 507" hidden="1">
              <a:extLst>
                <a:ext uri="{63B3BB69-23CF-44E3-9099-C40C66FF867C}">
                  <a14:compatExt spid="_x0000_s1531"/>
                </a:ext>
                <a:ext uri="{FF2B5EF4-FFF2-40B4-BE49-F238E27FC236}">
                  <a16:creationId xmlns:a16="http://schemas.microsoft.com/office/drawing/2014/main" id="{00000000-0008-0000-0000-0000F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90</xdr:row>
          <xdr:rowOff>34119</xdr:rowOff>
        </xdr:from>
        <xdr:to>
          <xdr:col>1</xdr:col>
          <xdr:colOff>655093</xdr:colOff>
          <xdr:row>91</xdr:row>
          <xdr:rowOff>34119</xdr:rowOff>
        </xdr:to>
        <xdr:sp macro="" textlink="">
          <xdr:nvSpPr>
            <xdr:cNvPr id="1532" name="Check Box 508" hidden="1">
              <a:extLst>
                <a:ext uri="{63B3BB69-23CF-44E3-9099-C40C66FF867C}">
                  <a14:compatExt spid="_x0000_s1532"/>
                </a:ext>
                <a:ext uri="{FF2B5EF4-FFF2-40B4-BE49-F238E27FC236}">
                  <a16:creationId xmlns:a16="http://schemas.microsoft.com/office/drawing/2014/main" id="{00000000-0008-0000-0000-0000F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91</xdr:row>
          <xdr:rowOff>34119</xdr:rowOff>
        </xdr:from>
        <xdr:to>
          <xdr:col>1</xdr:col>
          <xdr:colOff>655093</xdr:colOff>
          <xdr:row>92</xdr:row>
          <xdr:rowOff>34119</xdr:rowOff>
        </xdr:to>
        <xdr:sp macro="" textlink="">
          <xdr:nvSpPr>
            <xdr:cNvPr id="1533" name="Check Box 509" hidden="1">
              <a:extLst>
                <a:ext uri="{63B3BB69-23CF-44E3-9099-C40C66FF867C}">
                  <a14:compatExt spid="_x0000_s1533"/>
                </a:ext>
                <a:ext uri="{FF2B5EF4-FFF2-40B4-BE49-F238E27FC236}">
                  <a16:creationId xmlns:a16="http://schemas.microsoft.com/office/drawing/2014/main" id="{00000000-0008-0000-0000-0000F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91</xdr:row>
          <xdr:rowOff>34119</xdr:rowOff>
        </xdr:from>
        <xdr:to>
          <xdr:col>1</xdr:col>
          <xdr:colOff>655093</xdr:colOff>
          <xdr:row>92</xdr:row>
          <xdr:rowOff>34119</xdr:rowOff>
        </xdr:to>
        <xdr:sp macro="" textlink="">
          <xdr:nvSpPr>
            <xdr:cNvPr id="1534" name="Check Box 510" hidden="1">
              <a:extLst>
                <a:ext uri="{63B3BB69-23CF-44E3-9099-C40C66FF867C}">
                  <a14:compatExt spid="_x0000_s1534"/>
                </a:ext>
                <a:ext uri="{FF2B5EF4-FFF2-40B4-BE49-F238E27FC236}">
                  <a16:creationId xmlns:a16="http://schemas.microsoft.com/office/drawing/2014/main" id="{00000000-0008-0000-0000-0000F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90</xdr:row>
          <xdr:rowOff>34119</xdr:rowOff>
        </xdr:from>
        <xdr:to>
          <xdr:col>1</xdr:col>
          <xdr:colOff>655093</xdr:colOff>
          <xdr:row>91</xdr:row>
          <xdr:rowOff>34119</xdr:rowOff>
        </xdr:to>
        <xdr:sp macro="" textlink="">
          <xdr:nvSpPr>
            <xdr:cNvPr id="1535" name="Check Box 511" hidden="1">
              <a:extLst>
                <a:ext uri="{63B3BB69-23CF-44E3-9099-C40C66FF867C}">
                  <a14:compatExt spid="_x0000_s1535"/>
                </a:ext>
                <a:ext uri="{FF2B5EF4-FFF2-40B4-BE49-F238E27FC236}">
                  <a16:creationId xmlns:a16="http://schemas.microsoft.com/office/drawing/2014/main" id="{00000000-0008-0000-0000-0000F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90</xdr:row>
          <xdr:rowOff>34119</xdr:rowOff>
        </xdr:from>
        <xdr:to>
          <xdr:col>1</xdr:col>
          <xdr:colOff>655093</xdr:colOff>
          <xdr:row>91</xdr:row>
          <xdr:rowOff>34119</xdr:rowOff>
        </xdr:to>
        <xdr:sp macro="" textlink="">
          <xdr:nvSpPr>
            <xdr:cNvPr id="1536" name="Check Box 512" hidden="1">
              <a:extLst>
                <a:ext uri="{63B3BB69-23CF-44E3-9099-C40C66FF867C}">
                  <a14:compatExt spid="_x0000_s1536"/>
                </a:ext>
                <a:ext uri="{FF2B5EF4-FFF2-40B4-BE49-F238E27FC236}">
                  <a16:creationId xmlns:a16="http://schemas.microsoft.com/office/drawing/2014/main" id="{00000000-0008-0000-0000-00000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91</xdr:row>
          <xdr:rowOff>34119</xdr:rowOff>
        </xdr:from>
        <xdr:to>
          <xdr:col>1</xdr:col>
          <xdr:colOff>655093</xdr:colOff>
          <xdr:row>92</xdr:row>
          <xdr:rowOff>34119</xdr:rowOff>
        </xdr:to>
        <xdr:sp macro="" textlink="">
          <xdr:nvSpPr>
            <xdr:cNvPr id="1537" name="Check Box 513" hidden="1">
              <a:extLst>
                <a:ext uri="{63B3BB69-23CF-44E3-9099-C40C66FF867C}">
                  <a14:compatExt spid="_x0000_s1537"/>
                </a:ext>
                <a:ext uri="{FF2B5EF4-FFF2-40B4-BE49-F238E27FC236}">
                  <a16:creationId xmlns:a16="http://schemas.microsoft.com/office/drawing/2014/main" id="{00000000-0008-0000-0000-00000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91</xdr:row>
          <xdr:rowOff>34119</xdr:rowOff>
        </xdr:from>
        <xdr:to>
          <xdr:col>1</xdr:col>
          <xdr:colOff>655093</xdr:colOff>
          <xdr:row>92</xdr:row>
          <xdr:rowOff>34119</xdr:rowOff>
        </xdr:to>
        <xdr:sp macro="" textlink="">
          <xdr:nvSpPr>
            <xdr:cNvPr id="1538" name="Check Box 514" hidden="1">
              <a:extLst>
                <a:ext uri="{63B3BB69-23CF-44E3-9099-C40C66FF867C}">
                  <a14:compatExt spid="_x0000_s1538"/>
                </a:ext>
                <a:ext uri="{FF2B5EF4-FFF2-40B4-BE49-F238E27FC236}">
                  <a16:creationId xmlns:a16="http://schemas.microsoft.com/office/drawing/2014/main" id="{00000000-0008-0000-0000-00000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96</xdr:row>
          <xdr:rowOff>34119</xdr:rowOff>
        </xdr:from>
        <xdr:to>
          <xdr:col>1</xdr:col>
          <xdr:colOff>655093</xdr:colOff>
          <xdr:row>97</xdr:row>
          <xdr:rowOff>34119</xdr:rowOff>
        </xdr:to>
        <xdr:sp macro="" textlink="">
          <xdr:nvSpPr>
            <xdr:cNvPr id="1539" name="Check Box 515" hidden="1">
              <a:extLst>
                <a:ext uri="{63B3BB69-23CF-44E3-9099-C40C66FF867C}">
                  <a14:compatExt spid="_x0000_s1539"/>
                </a:ext>
                <a:ext uri="{FF2B5EF4-FFF2-40B4-BE49-F238E27FC236}">
                  <a16:creationId xmlns:a16="http://schemas.microsoft.com/office/drawing/2014/main" id="{00000000-0008-0000-0000-00000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96</xdr:row>
          <xdr:rowOff>34119</xdr:rowOff>
        </xdr:from>
        <xdr:to>
          <xdr:col>1</xdr:col>
          <xdr:colOff>655093</xdr:colOff>
          <xdr:row>97</xdr:row>
          <xdr:rowOff>34119</xdr:rowOff>
        </xdr:to>
        <xdr:sp macro="" textlink="">
          <xdr:nvSpPr>
            <xdr:cNvPr id="1540" name="Check Box 516" hidden="1">
              <a:extLst>
                <a:ext uri="{63B3BB69-23CF-44E3-9099-C40C66FF867C}">
                  <a14:compatExt spid="_x0000_s1540"/>
                </a:ext>
                <a:ext uri="{FF2B5EF4-FFF2-40B4-BE49-F238E27FC236}">
                  <a16:creationId xmlns:a16="http://schemas.microsoft.com/office/drawing/2014/main" id="{00000000-0008-0000-0000-00000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98</xdr:row>
          <xdr:rowOff>34119</xdr:rowOff>
        </xdr:from>
        <xdr:to>
          <xdr:col>1</xdr:col>
          <xdr:colOff>655093</xdr:colOff>
          <xdr:row>99</xdr:row>
          <xdr:rowOff>34119</xdr:rowOff>
        </xdr:to>
        <xdr:sp macro="" textlink="">
          <xdr:nvSpPr>
            <xdr:cNvPr id="1541" name="Check Box 517" hidden="1">
              <a:extLst>
                <a:ext uri="{63B3BB69-23CF-44E3-9099-C40C66FF867C}">
                  <a14:compatExt spid="_x0000_s1541"/>
                </a:ext>
                <a:ext uri="{FF2B5EF4-FFF2-40B4-BE49-F238E27FC236}">
                  <a16:creationId xmlns:a16="http://schemas.microsoft.com/office/drawing/2014/main" id="{00000000-0008-0000-0000-00000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98</xdr:row>
          <xdr:rowOff>34119</xdr:rowOff>
        </xdr:from>
        <xdr:to>
          <xdr:col>1</xdr:col>
          <xdr:colOff>655093</xdr:colOff>
          <xdr:row>99</xdr:row>
          <xdr:rowOff>34119</xdr:rowOff>
        </xdr:to>
        <xdr:sp macro="" textlink="">
          <xdr:nvSpPr>
            <xdr:cNvPr id="1542" name="Check Box 518" hidden="1">
              <a:extLst>
                <a:ext uri="{63B3BB69-23CF-44E3-9099-C40C66FF867C}">
                  <a14:compatExt spid="_x0000_s1542"/>
                </a:ext>
                <a:ext uri="{FF2B5EF4-FFF2-40B4-BE49-F238E27FC236}">
                  <a16:creationId xmlns:a16="http://schemas.microsoft.com/office/drawing/2014/main" id="{00000000-0008-0000-0000-00000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99</xdr:row>
      <xdr:rowOff>0</xdr:rowOff>
    </xdr:from>
    <xdr:ext cx="388962" cy="179610"/>
    <xdr:sp macro="" textlink="">
      <xdr:nvSpPr>
        <xdr:cNvPr id="75"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4B000000}"/>
            </a:ext>
          </a:extLst>
        </xdr:cNvPr>
        <xdr:cNvSpPr/>
      </xdr:nvSpPr>
      <xdr:spPr bwMode="auto">
        <a:xfrm>
          <a:off x="266131" y="605464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99</xdr:row>
      <xdr:rowOff>0</xdr:rowOff>
    </xdr:from>
    <xdr:ext cx="388962" cy="179610"/>
    <xdr:sp macro="" textlink="">
      <xdr:nvSpPr>
        <xdr:cNvPr id="76"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4C000000}"/>
            </a:ext>
          </a:extLst>
        </xdr:cNvPr>
        <xdr:cNvSpPr/>
      </xdr:nvSpPr>
      <xdr:spPr bwMode="auto">
        <a:xfrm>
          <a:off x="266131" y="605464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98</xdr:row>
          <xdr:rowOff>34119</xdr:rowOff>
        </xdr:from>
        <xdr:to>
          <xdr:col>1</xdr:col>
          <xdr:colOff>655093</xdr:colOff>
          <xdr:row>99</xdr:row>
          <xdr:rowOff>34119</xdr:rowOff>
        </xdr:to>
        <xdr:sp macro="" textlink="">
          <xdr:nvSpPr>
            <xdr:cNvPr id="1543" name="Check Box 519" hidden="1">
              <a:extLst>
                <a:ext uri="{63B3BB69-23CF-44E3-9099-C40C66FF867C}">
                  <a14:compatExt spid="_x0000_s1543"/>
                </a:ext>
                <a:ext uri="{FF2B5EF4-FFF2-40B4-BE49-F238E27FC236}">
                  <a16:creationId xmlns:a16="http://schemas.microsoft.com/office/drawing/2014/main" id="{00000000-0008-0000-0000-00000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98</xdr:row>
          <xdr:rowOff>34119</xdr:rowOff>
        </xdr:from>
        <xdr:to>
          <xdr:col>1</xdr:col>
          <xdr:colOff>655093</xdr:colOff>
          <xdr:row>99</xdr:row>
          <xdr:rowOff>34119</xdr:rowOff>
        </xdr:to>
        <xdr:sp macro="" textlink="">
          <xdr:nvSpPr>
            <xdr:cNvPr id="1544" name="Check Box 520" hidden="1">
              <a:extLst>
                <a:ext uri="{63B3BB69-23CF-44E3-9099-C40C66FF867C}">
                  <a14:compatExt spid="_x0000_s1544"/>
                </a:ext>
                <a:ext uri="{FF2B5EF4-FFF2-40B4-BE49-F238E27FC236}">
                  <a16:creationId xmlns:a16="http://schemas.microsoft.com/office/drawing/2014/main" id="{00000000-0008-0000-0000-00000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99</xdr:row>
      <xdr:rowOff>0</xdr:rowOff>
    </xdr:from>
    <xdr:ext cx="388962" cy="179610"/>
    <xdr:sp macro="" textlink="">
      <xdr:nvSpPr>
        <xdr:cNvPr id="77"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4D000000}"/>
            </a:ext>
          </a:extLst>
        </xdr:cNvPr>
        <xdr:cNvSpPr/>
      </xdr:nvSpPr>
      <xdr:spPr bwMode="auto">
        <a:xfrm>
          <a:off x="266131" y="605464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103</xdr:row>
          <xdr:rowOff>34119</xdr:rowOff>
        </xdr:from>
        <xdr:to>
          <xdr:col>1</xdr:col>
          <xdr:colOff>655093</xdr:colOff>
          <xdr:row>104</xdr:row>
          <xdr:rowOff>34119</xdr:rowOff>
        </xdr:to>
        <xdr:sp macro="" textlink="">
          <xdr:nvSpPr>
            <xdr:cNvPr id="1545" name="Check Box 521" hidden="1">
              <a:extLst>
                <a:ext uri="{63B3BB69-23CF-44E3-9099-C40C66FF867C}">
                  <a14:compatExt spid="_x0000_s1545"/>
                </a:ext>
                <a:ext uri="{FF2B5EF4-FFF2-40B4-BE49-F238E27FC236}">
                  <a16:creationId xmlns:a16="http://schemas.microsoft.com/office/drawing/2014/main" id="{00000000-0008-0000-0000-00000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103</xdr:row>
          <xdr:rowOff>34119</xdr:rowOff>
        </xdr:from>
        <xdr:to>
          <xdr:col>1</xdr:col>
          <xdr:colOff>655093</xdr:colOff>
          <xdr:row>104</xdr:row>
          <xdr:rowOff>34119</xdr:rowOff>
        </xdr:to>
        <xdr:sp macro="" textlink="">
          <xdr:nvSpPr>
            <xdr:cNvPr id="1546" name="Check Box 522" hidden="1">
              <a:extLst>
                <a:ext uri="{63B3BB69-23CF-44E3-9099-C40C66FF867C}">
                  <a14:compatExt spid="_x0000_s1546"/>
                </a:ext>
                <a:ext uri="{FF2B5EF4-FFF2-40B4-BE49-F238E27FC236}">
                  <a16:creationId xmlns:a16="http://schemas.microsoft.com/office/drawing/2014/main" id="{00000000-0008-0000-0000-00000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104</xdr:row>
          <xdr:rowOff>34119</xdr:rowOff>
        </xdr:from>
        <xdr:to>
          <xdr:col>1</xdr:col>
          <xdr:colOff>655093</xdr:colOff>
          <xdr:row>105</xdr:row>
          <xdr:rowOff>34119</xdr:rowOff>
        </xdr:to>
        <xdr:sp macro="" textlink="">
          <xdr:nvSpPr>
            <xdr:cNvPr id="1547" name="Check Box 523" hidden="1">
              <a:extLst>
                <a:ext uri="{63B3BB69-23CF-44E3-9099-C40C66FF867C}">
                  <a14:compatExt spid="_x0000_s1547"/>
                </a:ext>
                <a:ext uri="{FF2B5EF4-FFF2-40B4-BE49-F238E27FC236}">
                  <a16:creationId xmlns:a16="http://schemas.microsoft.com/office/drawing/2014/main" id="{00000000-0008-0000-0000-00000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104</xdr:row>
          <xdr:rowOff>34119</xdr:rowOff>
        </xdr:from>
        <xdr:to>
          <xdr:col>1</xdr:col>
          <xdr:colOff>655093</xdr:colOff>
          <xdr:row>105</xdr:row>
          <xdr:rowOff>34119</xdr:rowOff>
        </xdr:to>
        <xdr:sp macro="" textlink="">
          <xdr:nvSpPr>
            <xdr:cNvPr id="1548" name="Check Box 524" hidden="1">
              <a:extLst>
                <a:ext uri="{63B3BB69-23CF-44E3-9099-C40C66FF867C}">
                  <a14:compatExt spid="_x0000_s1548"/>
                </a:ext>
                <a:ext uri="{FF2B5EF4-FFF2-40B4-BE49-F238E27FC236}">
                  <a16:creationId xmlns:a16="http://schemas.microsoft.com/office/drawing/2014/main" id="{00000000-0008-0000-0000-00000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104</xdr:row>
          <xdr:rowOff>136478</xdr:rowOff>
        </xdr:from>
        <xdr:to>
          <xdr:col>1</xdr:col>
          <xdr:colOff>655093</xdr:colOff>
          <xdr:row>106</xdr:row>
          <xdr:rowOff>163773</xdr:rowOff>
        </xdr:to>
        <xdr:sp macro="" textlink="">
          <xdr:nvSpPr>
            <xdr:cNvPr id="1549" name="Check Box 525" hidden="1">
              <a:extLst>
                <a:ext uri="{63B3BB69-23CF-44E3-9099-C40C66FF867C}">
                  <a14:compatExt spid="_x0000_s1549"/>
                </a:ext>
                <a:ext uri="{FF2B5EF4-FFF2-40B4-BE49-F238E27FC236}">
                  <a16:creationId xmlns:a16="http://schemas.microsoft.com/office/drawing/2014/main" id="{00000000-0008-0000-0000-00000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106</xdr:row>
      <xdr:rowOff>0</xdr:rowOff>
    </xdr:from>
    <xdr:ext cx="388962" cy="179610"/>
    <xdr:sp macro="" textlink="">
      <xdr:nvSpPr>
        <xdr:cNvPr id="78"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4E000000}"/>
            </a:ext>
          </a:extLst>
        </xdr:cNvPr>
        <xdr:cNvSpPr/>
      </xdr:nvSpPr>
      <xdr:spPr bwMode="auto">
        <a:xfrm>
          <a:off x="266131" y="753108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106</xdr:row>
      <xdr:rowOff>0</xdr:rowOff>
    </xdr:from>
    <xdr:ext cx="388962" cy="179610"/>
    <xdr:sp macro="" textlink="">
      <xdr:nvSpPr>
        <xdr:cNvPr id="79"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4F000000}"/>
            </a:ext>
          </a:extLst>
        </xdr:cNvPr>
        <xdr:cNvSpPr/>
      </xdr:nvSpPr>
      <xdr:spPr bwMode="auto">
        <a:xfrm>
          <a:off x="266131" y="753108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104</xdr:row>
          <xdr:rowOff>34119</xdr:rowOff>
        </xdr:from>
        <xdr:to>
          <xdr:col>1</xdr:col>
          <xdr:colOff>655093</xdr:colOff>
          <xdr:row>105</xdr:row>
          <xdr:rowOff>34119</xdr:rowOff>
        </xdr:to>
        <xdr:sp macro="" textlink="">
          <xdr:nvSpPr>
            <xdr:cNvPr id="1550" name="Check Box 526" hidden="1">
              <a:extLst>
                <a:ext uri="{63B3BB69-23CF-44E3-9099-C40C66FF867C}">
                  <a14:compatExt spid="_x0000_s1550"/>
                </a:ext>
                <a:ext uri="{FF2B5EF4-FFF2-40B4-BE49-F238E27FC236}">
                  <a16:creationId xmlns:a16="http://schemas.microsoft.com/office/drawing/2014/main" id="{00000000-0008-0000-0000-00000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104</xdr:row>
          <xdr:rowOff>34119</xdr:rowOff>
        </xdr:from>
        <xdr:to>
          <xdr:col>1</xdr:col>
          <xdr:colOff>655093</xdr:colOff>
          <xdr:row>105</xdr:row>
          <xdr:rowOff>34119</xdr:rowOff>
        </xdr:to>
        <xdr:sp macro="" textlink="">
          <xdr:nvSpPr>
            <xdr:cNvPr id="1551" name="Check Box 527" hidden="1">
              <a:extLst>
                <a:ext uri="{63B3BB69-23CF-44E3-9099-C40C66FF867C}">
                  <a14:compatExt spid="_x0000_s1551"/>
                </a:ext>
                <a:ext uri="{FF2B5EF4-FFF2-40B4-BE49-F238E27FC236}">
                  <a16:creationId xmlns:a16="http://schemas.microsoft.com/office/drawing/2014/main" id="{00000000-0008-0000-0000-00000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106</xdr:row>
      <xdr:rowOff>0</xdr:rowOff>
    </xdr:from>
    <xdr:ext cx="388962" cy="179610"/>
    <xdr:sp macro="" textlink="">
      <xdr:nvSpPr>
        <xdr:cNvPr id="80"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50000000}"/>
            </a:ext>
          </a:extLst>
        </xdr:cNvPr>
        <xdr:cNvSpPr/>
      </xdr:nvSpPr>
      <xdr:spPr bwMode="auto">
        <a:xfrm>
          <a:off x="266131" y="753108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110</xdr:row>
          <xdr:rowOff>34119</xdr:rowOff>
        </xdr:from>
        <xdr:to>
          <xdr:col>1</xdr:col>
          <xdr:colOff>655093</xdr:colOff>
          <xdr:row>111</xdr:row>
          <xdr:rowOff>34119</xdr:rowOff>
        </xdr:to>
        <xdr:sp macro="" textlink="">
          <xdr:nvSpPr>
            <xdr:cNvPr id="1552" name="Check Box 528" hidden="1">
              <a:extLst>
                <a:ext uri="{63B3BB69-23CF-44E3-9099-C40C66FF867C}">
                  <a14:compatExt spid="_x0000_s1552"/>
                </a:ext>
                <a:ext uri="{FF2B5EF4-FFF2-40B4-BE49-F238E27FC236}">
                  <a16:creationId xmlns:a16="http://schemas.microsoft.com/office/drawing/2014/main" id="{00000000-0008-0000-0000-00001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110</xdr:row>
          <xdr:rowOff>34119</xdr:rowOff>
        </xdr:from>
        <xdr:to>
          <xdr:col>1</xdr:col>
          <xdr:colOff>655093</xdr:colOff>
          <xdr:row>111</xdr:row>
          <xdr:rowOff>34119</xdr:rowOff>
        </xdr:to>
        <xdr:sp macro="" textlink="">
          <xdr:nvSpPr>
            <xdr:cNvPr id="1553" name="Check Box 529" hidden="1">
              <a:extLst>
                <a:ext uri="{63B3BB69-23CF-44E3-9099-C40C66FF867C}">
                  <a14:compatExt spid="_x0000_s1553"/>
                </a:ext>
                <a:ext uri="{FF2B5EF4-FFF2-40B4-BE49-F238E27FC236}">
                  <a16:creationId xmlns:a16="http://schemas.microsoft.com/office/drawing/2014/main" id="{00000000-0008-0000-0000-00001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111</xdr:row>
          <xdr:rowOff>34119</xdr:rowOff>
        </xdr:from>
        <xdr:to>
          <xdr:col>1</xdr:col>
          <xdr:colOff>655093</xdr:colOff>
          <xdr:row>112</xdr:row>
          <xdr:rowOff>34119</xdr:rowOff>
        </xdr:to>
        <xdr:sp macro="" textlink="">
          <xdr:nvSpPr>
            <xdr:cNvPr id="1554" name="Check Box 530" hidden="1">
              <a:extLst>
                <a:ext uri="{63B3BB69-23CF-44E3-9099-C40C66FF867C}">
                  <a14:compatExt spid="_x0000_s1554"/>
                </a:ext>
                <a:ext uri="{FF2B5EF4-FFF2-40B4-BE49-F238E27FC236}">
                  <a16:creationId xmlns:a16="http://schemas.microsoft.com/office/drawing/2014/main" id="{00000000-0008-0000-0000-00001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111</xdr:row>
          <xdr:rowOff>34119</xdr:rowOff>
        </xdr:from>
        <xdr:to>
          <xdr:col>1</xdr:col>
          <xdr:colOff>655093</xdr:colOff>
          <xdr:row>112</xdr:row>
          <xdr:rowOff>34119</xdr:rowOff>
        </xdr:to>
        <xdr:sp macro="" textlink="">
          <xdr:nvSpPr>
            <xdr:cNvPr id="1555" name="Check Box 531" hidden="1">
              <a:extLst>
                <a:ext uri="{63B3BB69-23CF-44E3-9099-C40C66FF867C}">
                  <a14:compatExt spid="_x0000_s1555"/>
                </a:ext>
                <a:ext uri="{FF2B5EF4-FFF2-40B4-BE49-F238E27FC236}">
                  <a16:creationId xmlns:a16="http://schemas.microsoft.com/office/drawing/2014/main" id="{00000000-0008-0000-0000-00001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112</xdr:row>
          <xdr:rowOff>34119</xdr:rowOff>
        </xdr:from>
        <xdr:to>
          <xdr:col>1</xdr:col>
          <xdr:colOff>655093</xdr:colOff>
          <xdr:row>113</xdr:row>
          <xdr:rowOff>34119</xdr:rowOff>
        </xdr:to>
        <xdr:sp macro="" textlink="">
          <xdr:nvSpPr>
            <xdr:cNvPr id="1556" name="Check Box 532" hidden="1">
              <a:extLst>
                <a:ext uri="{63B3BB69-23CF-44E3-9099-C40C66FF867C}">
                  <a14:compatExt spid="_x0000_s1556"/>
                </a:ext>
                <a:ext uri="{FF2B5EF4-FFF2-40B4-BE49-F238E27FC236}">
                  <a16:creationId xmlns:a16="http://schemas.microsoft.com/office/drawing/2014/main" id="{00000000-0008-0000-0000-00001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112</xdr:row>
          <xdr:rowOff>34119</xdr:rowOff>
        </xdr:from>
        <xdr:to>
          <xdr:col>1</xdr:col>
          <xdr:colOff>655093</xdr:colOff>
          <xdr:row>113</xdr:row>
          <xdr:rowOff>34119</xdr:rowOff>
        </xdr:to>
        <xdr:sp macro="" textlink="">
          <xdr:nvSpPr>
            <xdr:cNvPr id="1557" name="Check Box 533" hidden="1">
              <a:extLst>
                <a:ext uri="{63B3BB69-23CF-44E3-9099-C40C66FF867C}">
                  <a14:compatExt spid="_x0000_s1557"/>
                </a:ext>
                <a:ext uri="{FF2B5EF4-FFF2-40B4-BE49-F238E27FC236}">
                  <a16:creationId xmlns:a16="http://schemas.microsoft.com/office/drawing/2014/main" id="{00000000-0008-0000-0000-00001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113</xdr:row>
      <xdr:rowOff>0</xdr:rowOff>
    </xdr:from>
    <xdr:ext cx="388962" cy="179610"/>
    <xdr:sp macro="" textlink="">
      <xdr:nvSpPr>
        <xdr:cNvPr id="81"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51000000}"/>
            </a:ext>
          </a:extLst>
        </xdr:cNvPr>
        <xdr:cNvSpPr/>
      </xdr:nvSpPr>
      <xdr:spPr bwMode="auto">
        <a:xfrm>
          <a:off x="266131" y="9007522"/>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113</xdr:row>
      <xdr:rowOff>0</xdr:rowOff>
    </xdr:from>
    <xdr:ext cx="388962" cy="179610"/>
    <xdr:sp macro="" textlink="">
      <xdr:nvSpPr>
        <xdr:cNvPr id="82"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52000000}"/>
            </a:ext>
          </a:extLst>
        </xdr:cNvPr>
        <xdr:cNvSpPr/>
      </xdr:nvSpPr>
      <xdr:spPr bwMode="auto">
        <a:xfrm>
          <a:off x="266131" y="9007522"/>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111</xdr:row>
          <xdr:rowOff>34119</xdr:rowOff>
        </xdr:from>
        <xdr:to>
          <xdr:col>1</xdr:col>
          <xdr:colOff>655093</xdr:colOff>
          <xdr:row>112</xdr:row>
          <xdr:rowOff>34119</xdr:rowOff>
        </xdr:to>
        <xdr:sp macro="" textlink="">
          <xdr:nvSpPr>
            <xdr:cNvPr id="1558" name="Check Box 534" hidden="1">
              <a:extLst>
                <a:ext uri="{63B3BB69-23CF-44E3-9099-C40C66FF867C}">
                  <a14:compatExt spid="_x0000_s1558"/>
                </a:ext>
                <a:ext uri="{FF2B5EF4-FFF2-40B4-BE49-F238E27FC236}">
                  <a16:creationId xmlns:a16="http://schemas.microsoft.com/office/drawing/2014/main" id="{00000000-0008-0000-0000-00001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111</xdr:row>
          <xdr:rowOff>34119</xdr:rowOff>
        </xdr:from>
        <xdr:to>
          <xdr:col>1</xdr:col>
          <xdr:colOff>655093</xdr:colOff>
          <xdr:row>112</xdr:row>
          <xdr:rowOff>34119</xdr:rowOff>
        </xdr:to>
        <xdr:sp macro="" textlink="">
          <xdr:nvSpPr>
            <xdr:cNvPr id="1559" name="Check Box 535" hidden="1">
              <a:extLst>
                <a:ext uri="{63B3BB69-23CF-44E3-9099-C40C66FF867C}">
                  <a14:compatExt spid="_x0000_s1559"/>
                </a:ext>
                <a:ext uri="{FF2B5EF4-FFF2-40B4-BE49-F238E27FC236}">
                  <a16:creationId xmlns:a16="http://schemas.microsoft.com/office/drawing/2014/main" id="{00000000-0008-0000-0000-00001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112</xdr:row>
          <xdr:rowOff>34119</xdr:rowOff>
        </xdr:from>
        <xdr:to>
          <xdr:col>1</xdr:col>
          <xdr:colOff>655093</xdr:colOff>
          <xdr:row>113</xdr:row>
          <xdr:rowOff>34119</xdr:rowOff>
        </xdr:to>
        <xdr:sp macro="" textlink="">
          <xdr:nvSpPr>
            <xdr:cNvPr id="1560" name="Check Box 536" hidden="1">
              <a:extLst>
                <a:ext uri="{63B3BB69-23CF-44E3-9099-C40C66FF867C}">
                  <a14:compatExt spid="_x0000_s1560"/>
                </a:ext>
                <a:ext uri="{FF2B5EF4-FFF2-40B4-BE49-F238E27FC236}">
                  <a16:creationId xmlns:a16="http://schemas.microsoft.com/office/drawing/2014/main" id="{00000000-0008-0000-0000-00001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112</xdr:row>
          <xdr:rowOff>34119</xdr:rowOff>
        </xdr:from>
        <xdr:to>
          <xdr:col>1</xdr:col>
          <xdr:colOff>655093</xdr:colOff>
          <xdr:row>113</xdr:row>
          <xdr:rowOff>34119</xdr:rowOff>
        </xdr:to>
        <xdr:sp macro="" textlink="">
          <xdr:nvSpPr>
            <xdr:cNvPr id="1561" name="Check Box 537" hidden="1">
              <a:extLst>
                <a:ext uri="{63B3BB69-23CF-44E3-9099-C40C66FF867C}">
                  <a14:compatExt spid="_x0000_s1561"/>
                </a:ext>
                <a:ext uri="{FF2B5EF4-FFF2-40B4-BE49-F238E27FC236}">
                  <a16:creationId xmlns:a16="http://schemas.microsoft.com/office/drawing/2014/main" id="{00000000-0008-0000-0000-00001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113</xdr:row>
      <xdr:rowOff>0</xdr:rowOff>
    </xdr:from>
    <xdr:ext cx="388962" cy="179610"/>
    <xdr:sp macro="" textlink="">
      <xdr:nvSpPr>
        <xdr:cNvPr id="83"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53000000}"/>
            </a:ext>
          </a:extLst>
        </xdr:cNvPr>
        <xdr:cNvSpPr/>
      </xdr:nvSpPr>
      <xdr:spPr bwMode="auto">
        <a:xfrm>
          <a:off x="266131" y="9007522"/>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117</xdr:row>
          <xdr:rowOff>34119</xdr:rowOff>
        </xdr:from>
        <xdr:to>
          <xdr:col>1</xdr:col>
          <xdr:colOff>655093</xdr:colOff>
          <xdr:row>118</xdr:row>
          <xdr:rowOff>34119</xdr:rowOff>
        </xdr:to>
        <xdr:sp macro="" textlink="">
          <xdr:nvSpPr>
            <xdr:cNvPr id="1562" name="Check Box 538" hidden="1">
              <a:extLst>
                <a:ext uri="{63B3BB69-23CF-44E3-9099-C40C66FF867C}">
                  <a14:compatExt spid="_x0000_s1562"/>
                </a:ext>
                <a:ext uri="{FF2B5EF4-FFF2-40B4-BE49-F238E27FC236}">
                  <a16:creationId xmlns:a16="http://schemas.microsoft.com/office/drawing/2014/main" id="{00000000-0008-0000-0000-00001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117</xdr:row>
          <xdr:rowOff>34119</xdr:rowOff>
        </xdr:from>
        <xdr:to>
          <xdr:col>1</xdr:col>
          <xdr:colOff>655093</xdr:colOff>
          <xdr:row>118</xdr:row>
          <xdr:rowOff>34119</xdr:rowOff>
        </xdr:to>
        <xdr:sp macro="" textlink="">
          <xdr:nvSpPr>
            <xdr:cNvPr id="1563" name="Check Box 539" hidden="1">
              <a:extLst>
                <a:ext uri="{63B3BB69-23CF-44E3-9099-C40C66FF867C}">
                  <a14:compatExt spid="_x0000_s1563"/>
                </a:ext>
                <a:ext uri="{FF2B5EF4-FFF2-40B4-BE49-F238E27FC236}">
                  <a16:creationId xmlns:a16="http://schemas.microsoft.com/office/drawing/2014/main" id="{00000000-0008-0000-0000-00001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118</xdr:row>
          <xdr:rowOff>34119</xdr:rowOff>
        </xdr:from>
        <xdr:to>
          <xdr:col>1</xdr:col>
          <xdr:colOff>655093</xdr:colOff>
          <xdr:row>119</xdr:row>
          <xdr:rowOff>34119</xdr:rowOff>
        </xdr:to>
        <xdr:sp macro="" textlink="">
          <xdr:nvSpPr>
            <xdr:cNvPr id="1564" name="Check Box 540" hidden="1">
              <a:extLst>
                <a:ext uri="{63B3BB69-23CF-44E3-9099-C40C66FF867C}">
                  <a14:compatExt spid="_x0000_s1564"/>
                </a:ext>
                <a:ext uri="{FF2B5EF4-FFF2-40B4-BE49-F238E27FC236}">
                  <a16:creationId xmlns:a16="http://schemas.microsoft.com/office/drawing/2014/main" id="{00000000-0008-0000-0000-00001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118</xdr:row>
          <xdr:rowOff>34119</xdr:rowOff>
        </xdr:from>
        <xdr:to>
          <xdr:col>1</xdr:col>
          <xdr:colOff>655093</xdr:colOff>
          <xdr:row>119</xdr:row>
          <xdr:rowOff>34119</xdr:rowOff>
        </xdr:to>
        <xdr:sp macro="" textlink="">
          <xdr:nvSpPr>
            <xdr:cNvPr id="1565" name="Check Box 541" hidden="1">
              <a:extLst>
                <a:ext uri="{63B3BB69-23CF-44E3-9099-C40C66FF867C}">
                  <a14:compatExt spid="_x0000_s1565"/>
                </a:ext>
                <a:ext uri="{FF2B5EF4-FFF2-40B4-BE49-F238E27FC236}">
                  <a16:creationId xmlns:a16="http://schemas.microsoft.com/office/drawing/2014/main" id="{00000000-0008-0000-0000-00001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119</xdr:row>
          <xdr:rowOff>34119</xdr:rowOff>
        </xdr:from>
        <xdr:to>
          <xdr:col>1</xdr:col>
          <xdr:colOff>655093</xdr:colOff>
          <xdr:row>120</xdr:row>
          <xdr:rowOff>34119</xdr:rowOff>
        </xdr:to>
        <xdr:sp macro="" textlink="">
          <xdr:nvSpPr>
            <xdr:cNvPr id="1566" name="Check Box 542" hidden="1">
              <a:extLst>
                <a:ext uri="{63B3BB69-23CF-44E3-9099-C40C66FF867C}">
                  <a14:compatExt spid="_x0000_s1566"/>
                </a:ext>
                <a:ext uri="{FF2B5EF4-FFF2-40B4-BE49-F238E27FC236}">
                  <a16:creationId xmlns:a16="http://schemas.microsoft.com/office/drawing/2014/main" id="{00000000-0008-0000-0000-00001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119</xdr:row>
          <xdr:rowOff>34119</xdr:rowOff>
        </xdr:from>
        <xdr:to>
          <xdr:col>1</xdr:col>
          <xdr:colOff>655093</xdr:colOff>
          <xdr:row>120</xdr:row>
          <xdr:rowOff>34119</xdr:rowOff>
        </xdr:to>
        <xdr:sp macro="" textlink="">
          <xdr:nvSpPr>
            <xdr:cNvPr id="1567" name="Check Box 543" hidden="1">
              <a:extLst>
                <a:ext uri="{63B3BB69-23CF-44E3-9099-C40C66FF867C}">
                  <a14:compatExt spid="_x0000_s1567"/>
                </a:ext>
                <a:ext uri="{FF2B5EF4-FFF2-40B4-BE49-F238E27FC236}">
                  <a16:creationId xmlns:a16="http://schemas.microsoft.com/office/drawing/2014/main" id="{00000000-0008-0000-0000-00001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120</xdr:row>
      <xdr:rowOff>0</xdr:rowOff>
    </xdr:from>
    <xdr:ext cx="388962" cy="179610"/>
    <xdr:sp macro="" textlink="">
      <xdr:nvSpPr>
        <xdr:cNvPr id="84"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54000000}"/>
            </a:ext>
          </a:extLst>
        </xdr:cNvPr>
        <xdr:cNvSpPr/>
      </xdr:nvSpPr>
      <xdr:spPr bwMode="auto">
        <a:xfrm>
          <a:off x="266131" y="1029785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120</xdr:row>
      <xdr:rowOff>0</xdr:rowOff>
    </xdr:from>
    <xdr:ext cx="388962" cy="179610"/>
    <xdr:sp macro="" textlink="">
      <xdr:nvSpPr>
        <xdr:cNvPr id="85"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55000000}"/>
            </a:ext>
          </a:extLst>
        </xdr:cNvPr>
        <xdr:cNvSpPr/>
      </xdr:nvSpPr>
      <xdr:spPr bwMode="auto">
        <a:xfrm>
          <a:off x="266131" y="1029785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118</xdr:row>
          <xdr:rowOff>34119</xdr:rowOff>
        </xdr:from>
        <xdr:to>
          <xdr:col>1</xdr:col>
          <xdr:colOff>655093</xdr:colOff>
          <xdr:row>119</xdr:row>
          <xdr:rowOff>34119</xdr:rowOff>
        </xdr:to>
        <xdr:sp macro="" textlink="">
          <xdr:nvSpPr>
            <xdr:cNvPr id="1568" name="Check Box 544" hidden="1">
              <a:extLst>
                <a:ext uri="{63B3BB69-23CF-44E3-9099-C40C66FF867C}">
                  <a14:compatExt spid="_x0000_s1568"/>
                </a:ext>
                <a:ext uri="{FF2B5EF4-FFF2-40B4-BE49-F238E27FC236}">
                  <a16:creationId xmlns:a16="http://schemas.microsoft.com/office/drawing/2014/main" id="{00000000-0008-0000-0000-00002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118</xdr:row>
          <xdr:rowOff>34119</xdr:rowOff>
        </xdr:from>
        <xdr:to>
          <xdr:col>1</xdr:col>
          <xdr:colOff>655093</xdr:colOff>
          <xdr:row>119</xdr:row>
          <xdr:rowOff>34119</xdr:rowOff>
        </xdr:to>
        <xdr:sp macro="" textlink="">
          <xdr:nvSpPr>
            <xdr:cNvPr id="1569" name="Check Box 545" hidden="1">
              <a:extLst>
                <a:ext uri="{63B3BB69-23CF-44E3-9099-C40C66FF867C}">
                  <a14:compatExt spid="_x0000_s1569"/>
                </a:ext>
                <a:ext uri="{FF2B5EF4-FFF2-40B4-BE49-F238E27FC236}">
                  <a16:creationId xmlns:a16="http://schemas.microsoft.com/office/drawing/2014/main" id="{00000000-0008-0000-0000-00002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119</xdr:row>
          <xdr:rowOff>34119</xdr:rowOff>
        </xdr:from>
        <xdr:to>
          <xdr:col>1</xdr:col>
          <xdr:colOff>655093</xdr:colOff>
          <xdr:row>120</xdr:row>
          <xdr:rowOff>34119</xdr:rowOff>
        </xdr:to>
        <xdr:sp macro="" textlink="">
          <xdr:nvSpPr>
            <xdr:cNvPr id="1570" name="Check Box 546" hidden="1">
              <a:extLst>
                <a:ext uri="{63B3BB69-23CF-44E3-9099-C40C66FF867C}">
                  <a14:compatExt spid="_x0000_s1570"/>
                </a:ext>
                <a:ext uri="{FF2B5EF4-FFF2-40B4-BE49-F238E27FC236}">
                  <a16:creationId xmlns:a16="http://schemas.microsoft.com/office/drawing/2014/main" id="{00000000-0008-0000-0000-00002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119</xdr:row>
          <xdr:rowOff>34119</xdr:rowOff>
        </xdr:from>
        <xdr:to>
          <xdr:col>1</xdr:col>
          <xdr:colOff>655093</xdr:colOff>
          <xdr:row>120</xdr:row>
          <xdr:rowOff>34119</xdr:rowOff>
        </xdr:to>
        <xdr:sp macro="" textlink="">
          <xdr:nvSpPr>
            <xdr:cNvPr id="1571" name="Check Box 547" hidden="1">
              <a:extLst>
                <a:ext uri="{63B3BB69-23CF-44E3-9099-C40C66FF867C}">
                  <a14:compatExt spid="_x0000_s1571"/>
                </a:ext>
                <a:ext uri="{FF2B5EF4-FFF2-40B4-BE49-F238E27FC236}">
                  <a16:creationId xmlns:a16="http://schemas.microsoft.com/office/drawing/2014/main" id="{00000000-0008-0000-0000-00002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120</xdr:row>
      <xdr:rowOff>0</xdr:rowOff>
    </xdr:from>
    <xdr:ext cx="388962" cy="179610"/>
    <xdr:sp macro="" textlink="">
      <xdr:nvSpPr>
        <xdr:cNvPr id="8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56000000}"/>
            </a:ext>
          </a:extLst>
        </xdr:cNvPr>
        <xdr:cNvSpPr/>
      </xdr:nvSpPr>
      <xdr:spPr bwMode="auto">
        <a:xfrm>
          <a:off x="266131" y="1029785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124</xdr:row>
          <xdr:rowOff>34119</xdr:rowOff>
        </xdr:from>
        <xdr:to>
          <xdr:col>1</xdr:col>
          <xdr:colOff>655093</xdr:colOff>
          <xdr:row>125</xdr:row>
          <xdr:rowOff>34119</xdr:rowOff>
        </xdr:to>
        <xdr:sp macro="" textlink="">
          <xdr:nvSpPr>
            <xdr:cNvPr id="1572" name="Check Box 548" hidden="1">
              <a:extLst>
                <a:ext uri="{63B3BB69-23CF-44E3-9099-C40C66FF867C}">
                  <a14:compatExt spid="_x0000_s1572"/>
                </a:ext>
                <a:ext uri="{FF2B5EF4-FFF2-40B4-BE49-F238E27FC236}">
                  <a16:creationId xmlns:a16="http://schemas.microsoft.com/office/drawing/2014/main" id="{00000000-0008-0000-0000-00002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124</xdr:row>
          <xdr:rowOff>34119</xdr:rowOff>
        </xdr:from>
        <xdr:to>
          <xdr:col>1</xdr:col>
          <xdr:colOff>655093</xdr:colOff>
          <xdr:row>125</xdr:row>
          <xdr:rowOff>34119</xdr:rowOff>
        </xdr:to>
        <xdr:sp macro="" textlink="">
          <xdr:nvSpPr>
            <xdr:cNvPr id="1573" name="Check Box 549" hidden="1">
              <a:extLst>
                <a:ext uri="{63B3BB69-23CF-44E3-9099-C40C66FF867C}">
                  <a14:compatExt spid="_x0000_s1573"/>
                </a:ext>
                <a:ext uri="{FF2B5EF4-FFF2-40B4-BE49-F238E27FC236}">
                  <a16:creationId xmlns:a16="http://schemas.microsoft.com/office/drawing/2014/main" id="{00000000-0008-0000-0000-00002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125</xdr:row>
          <xdr:rowOff>34119</xdr:rowOff>
        </xdr:from>
        <xdr:to>
          <xdr:col>1</xdr:col>
          <xdr:colOff>655093</xdr:colOff>
          <xdr:row>126</xdr:row>
          <xdr:rowOff>34119</xdr:rowOff>
        </xdr:to>
        <xdr:sp macro="" textlink="">
          <xdr:nvSpPr>
            <xdr:cNvPr id="1574" name="Check Box 550" hidden="1">
              <a:extLst>
                <a:ext uri="{63B3BB69-23CF-44E3-9099-C40C66FF867C}">
                  <a14:compatExt spid="_x0000_s1574"/>
                </a:ext>
                <a:ext uri="{FF2B5EF4-FFF2-40B4-BE49-F238E27FC236}">
                  <a16:creationId xmlns:a16="http://schemas.microsoft.com/office/drawing/2014/main" id="{00000000-0008-0000-0000-00002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125</xdr:row>
          <xdr:rowOff>34119</xdr:rowOff>
        </xdr:from>
        <xdr:to>
          <xdr:col>1</xdr:col>
          <xdr:colOff>655093</xdr:colOff>
          <xdr:row>126</xdr:row>
          <xdr:rowOff>34119</xdr:rowOff>
        </xdr:to>
        <xdr:sp macro="" textlink="">
          <xdr:nvSpPr>
            <xdr:cNvPr id="1575" name="Check Box 551" hidden="1">
              <a:extLst>
                <a:ext uri="{63B3BB69-23CF-44E3-9099-C40C66FF867C}">
                  <a14:compatExt spid="_x0000_s1575"/>
                </a:ext>
                <a:ext uri="{FF2B5EF4-FFF2-40B4-BE49-F238E27FC236}">
                  <a16:creationId xmlns:a16="http://schemas.microsoft.com/office/drawing/2014/main" id="{00000000-0008-0000-0000-00002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126</xdr:row>
          <xdr:rowOff>34119</xdr:rowOff>
        </xdr:from>
        <xdr:to>
          <xdr:col>1</xdr:col>
          <xdr:colOff>655093</xdr:colOff>
          <xdr:row>127</xdr:row>
          <xdr:rowOff>34119</xdr:rowOff>
        </xdr:to>
        <xdr:sp macro="" textlink="">
          <xdr:nvSpPr>
            <xdr:cNvPr id="1576" name="Check Box 552" hidden="1">
              <a:extLst>
                <a:ext uri="{63B3BB69-23CF-44E3-9099-C40C66FF867C}">
                  <a14:compatExt spid="_x0000_s1576"/>
                </a:ext>
                <a:ext uri="{FF2B5EF4-FFF2-40B4-BE49-F238E27FC236}">
                  <a16:creationId xmlns:a16="http://schemas.microsoft.com/office/drawing/2014/main" id="{00000000-0008-0000-0000-00002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126</xdr:row>
          <xdr:rowOff>34119</xdr:rowOff>
        </xdr:from>
        <xdr:to>
          <xdr:col>1</xdr:col>
          <xdr:colOff>655093</xdr:colOff>
          <xdr:row>127</xdr:row>
          <xdr:rowOff>34119</xdr:rowOff>
        </xdr:to>
        <xdr:sp macro="" textlink="">
          <xdr:nvSpPr>
            <xdr:cNvPr id="1577" name="Check Box 553" hidden="1">
              <a:extLst>
                <a:ext uri="{63B3BB69-23CF-44E3-9099-C40C66FF867C}">
                  <a14:compatExt spid="_x0000_s1577"/>
                </a:ext>
                <a:ext uri="{FF2B5EF4-FFF2-40B4-BE49-F238E27FC236}">
                  <a16:creationId xmlns:a16="http://schemas.microsoft.com/office/drawing/2014/main" id="{00000000-0008-0000-0000-00002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127</xdr:row>
      <xdr:rowOff>0</xdr:rowOff>
    </xdr:from>
    <xdr:ext cx="388962" cy="179610"/>
    <xdr:sp macro="" textlink="">
      <xdr:nvSpPr>
        <xdr:cNvPr id="87"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57000000}"/>
            </a:ext>
          </a:extLst>
        </xdr:cNvPr>
        <xdr:cNvSpPr/>
      </xdr:nvSpPr>
      <xdr:spPr bwMode="auto">
        <a:xfrm>
          <a:off x="266131" y="11588189"/>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127</xdr:row>
      <xdr:rowOff>0</xdr:rowOff>
    </xdr:from>
    <xdr:ext cx="388962" cy="179610"/>
    <xdr:sp macro="" textlink="">
      <xdr:nvSpPr>
        <xdr:cNvPr id="88"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58000000}"/>
            </a:ext>
          </a:extLst>
        </xdr:cNvPr>
        <xdr:cNvSpPr/>
      </xdr:nvSpPr>
      <xdr:spPr bwMode="auto">
        <a:xfrm>
          <a:off x="266131" y="11588189"/>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125</xdr:row>
          <xdr:rowOff>34119</xdr:rowOff>
        </xdr:from>
        <xdr:to>
          <xdr:col>1</xdr:col>
          <xdr:colOff>655093</xdr:colOff>
          <xdr:row>126</xdr:row>
          <xdr:rowOff>34119</xdr:rowOff>
        </xdr:to>
        <xdr:sp macro="" textlink="">
          <xdr:nvSpPr>
            <xdr:cNvPr id="1578" name="Check Box 554" hidden="1">
              <a:extLst>
                <a:ext uri="{63B3BB69-23CF-44E3-9099-C40C66FF867C}">
                  <a14:compatExt spid="_x0000_s1578"/>
                </a:ext>
                <a:ext uri="{FF2B5EF4-FFF2-40B4-BE49-F238E27FC236}">
                  <a16:creationId xmlns:a16="http://schemas.microsoft.com/office/drawing/2014/main" id="{00000000-0008-0000-0000-00002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125</xdr:row>
          <xdr:rowOff>34119</xdr:rowOff>
        </xdr:from>
        <xdr:to>
          <xdr:col>1</xdr:col>
          <xdr:colOff>655093</xdr:colOff>
          <xdr:row>126</xdr:row>
          <xdr:rowOff>34119</xdr:rowOff>
        </xdr:to>
        <xdr:sp macro="" textlink="">
          <xdr:nvSpPr>
            <xdr:cNvPr id="1579" name="Check Box 555" hidden="1">
              <a:extLst>
                <a:ext uri="{63B3BB69-23CF-44E3-9099-C40C66FF867C}">
                  <a14:compatExt spid="_x0000_s1579"/>
                </a:ext>
                <a:ext uri="{FF2B5EF4-FFF2-40B4-BE49-F238E27FC236}">
                  <a16:creationId xmlns:a16="http://schemas.microsoft.com/office/drawing/2014/main" id="{00000000-0008-0000-0000-00002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126</xdr:row>
          <xdr:rowOff>34119</xdr:rowOff>
        </xdr:from>
        <xdr:to>
          <xdr:col>1</xdr:col>
          <xdr:colOff>655093</xdr:colOff>
          <xdr:row>127</xdr:row>
          <xdr:rowOff>34119</xdr:rowOff>
        </xdr:to>
        <xdr:sp macro="" textlink="">
          <xdr:nvSpPr>
            <xdr:cNvPr id="1580" name="Check Box 556" hidden="1">
              <a:extLst>
                <a:ext uri="{63B3BB69-23CF-44E3-9099-C40C66FF867C}">
                  <a14:compatExt spid="_x0000_s1580"/>
                </a:ext>
                <a:ext uri="{FF2B5EF4-FFF2-40B4-BE49-F238E27FC236}">
                  <a16:creationId xmlns:a16="http://schemas.microsoft.com/office/drawing/2014/main" id="{00000000-0008-0000-0000-00002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126</xdr:row>
          <xdr:rowOff>34119</xdr:rowOff>
        </xdr:from>
        <xdr:to>
          <xdr:col>1</xdr:col>
          <xdr:colOff>655093</xdr:colOff>
          <xdr:row>127</xdr:row>
          <xdr:rowOff>34119</xdr:rowOff>
        </xdr:to>
        <xdr:sp macro="" textlink="">
          <xdr:nvSpPr>
            <xdr:cNvPr id="1581" name="Check Box 557" hidden="1">
              <a:extLst>
                <a:ext uri="{63B3BB69-23CF-44E3-9099-C40C66FF867C}">
                  <a14:compatExt spid="_x0000_s1581"/>
                </a:ext>
                <a:ext uri="{FF2B5EF4-FFF2-40B4-BE49-F238E27FC236}">
                  <a16:creationId xmlns:a16="http://schemas.microsoft.com/office/drawing/2014/main" id="{00000000-0008-0000-0000-00002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127</xdr:row>
      <xdr:rowOff>0</xdr:rowOff>
    </xdr:from>
    <xdr:ext cx="388962" cy="179610"/>
    <xdr:sp macro="" textlink="">
      <xdr:nvSpPr>
        <xdr:cNvPr id="89"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59000000}"/>
            </a:ext>
          </a:extLst>
        </xdr:cNvPr>
        <xdr:cNvSpPr/>
      </xdr:nvSpPr>
      <xdr:spPr bwMode="auto">
        <a:xfrm>
          <a:off x="266131" y="11588189"/>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131</xdr:row>
          <xdr:rowOff>34119</xdr:rowOff>
        </xdr:from>
        <xdr:to>
          <xdr:col>1</xdr:col>
          <xdr:colOff>655093</xdr:colOff>
          <xdr:row>132</xdr:row>
          <xdr:rowOff>34119</xdr:rowOff>
        </xdr:to>
        <xdr:sp macro="" textlink="">
          <xdr:nvSpPr>
            <xdr:cNvPr id="1582" name="Check Box 558" hidden="1">
              <a:extLst>
                <a:ext uri="{63B3BB69-23CF-44E3-9099-C40C66FF867C}">
                  <a14:compatExt spid="_x0000_s1582"/>
                </a:ext>
                <a:ext uri="{FF2B5EF4-FFF2-40B4-BE49-F238E27FC236}">
                  <a16:creationId xmlns:a16="http://schemas.microsoft.com/office/drawing/2014/main" id="{00000000-0008-0000-0000-00002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131</xdr:row>
          <xdr:rowOff>34119</xdr:rowOff>
        </xdr:from>
        <xdr:to>
          <xdr:col>1</xdr:col>
          <xdr:colOff>655093</xdr:colOff>
          <xdr:row>132</xdr:row>
          <xdr:rowOff>34119</xdr:rowOff>
        </xdr:to>
        <xdr:sp macro="" textlink="">
          <xdr:nvSpPr>
            <xdr:cNvPr id="1583" name="Check Box 559" hidden="1">
              <a:extLst>
                <a:ext uri="{63B3BB69-23CF-44E3-9099-C40C66FF867C}">
                  <a14:compatExt spid="_x0000_s1583"/>
                </a:ext>
                <a:ext uri="{FF2B5EF4-FFF2-40B4-BE49-F238E27FC236}">
                  <a16:creationId xmlns:a16="http://schemas.microsoft.com/office/drawing/2014/main" id="{00000000-0008-0000-0000-00002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132</xdr:row>
          <xdr:rowOff>34119</xdr:rowOff>
        </xdr:from>
        <xdr:to>
          <xdr:col>1</xdr:col>
          <xdr:colOff>655093</xdr:colOff>
          <xdr:row>133</xdr:row>
          <xdr:rowOff>34119</xdr:rowOff>
        </xdr:to>
        <xdr:sp macro="" textlink="">
          <xdr:nvSpPr>
            <xdr:cNvPr id="1584" name="Check Box 560" hidden="1">
              <a:extLst>
                <a:ext uri="{63B3BB69-23CF-44E3-9099-C40C66FF867C}">
                  <a14:compatExt spid="_x0000_s1584"/>
                </a:ext>
                <a:ext uri="{FF2B5EF4-FFF2-40B4-BE49-F238E27FC236}">
                  <a16:creationId xmlns:a16="http://schemas.microsoft.com/office/drawing/2014/main" id="{00000000-0008-0000-0000-00003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132</xdr:row>
          <xdr:rowOff>34119</xdr:rowOff>
        </xdr:from>
        <xdr:to>
          <xdr:col>1</xdr:col>
          <xdr:colOff>655093</xdr:colOff>
          <xdr:row>133</xdr:row>
          <xdr:rowOff>34119</xdr:rowOff>
        </xdr:to>
        <xdr:sp macro="" textlink="">
          <xdr:nvSpPr>
            <xdr:cNvPr id="1585" name="Check Box 561" hidden="1">
              <a:extLst>
                <a:ext uri="{63B3BB69-23CF-44E3-9099-C40C66FF867C}">
                  <a14:compatExt spid="_x0000_s1585"/>
                </a:ext>
                <a:ext uri="{FF2B5EF4-FFF2-40B4-BE49-F238E27FC236}">
                  <a16:creationId xmlns:a16="http://schemas.microsoft.com/office/drawing/2014/main" id="{00000000-0008-0000-0000-00003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133</xdr:row>
          <xdr:rowOff>34119</xdr:rowOff>
        </xdr:from>
        <xdr:to>
          <xdr:col>1</xdr:col>
          <xdr:colOff>655093</xdr:colOff>
          <xdr:row>134</xdr:row>
          <xdr:rowOff>34119</xdr:rowOff>
        </xdr:to>
        <xdr:sp macro="" textlink="">
          <xdr:nvSpPr>
            <xdr:cNvPr id="1586" name="Check Box 562" hidden="1">
              <a:extLst>
                <a:ext uri="{63B3BB69-23CF-44E3-9099-C40C66FF867C}">
                  <a14:compatExt spid="_x0000_s1586"/>
                </a:ext>
                <a:ext uri="{FF2B5EF4-FFF2-40B4-BE49-F238E27FC236}">
                  <a16:creationId xmlns:a16="http://schemas.microsoft.com/office/drawing/2014/main" id="{00000000-0008-0000-0000-00003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133</xdr:row>
          <xdr:rowOff>34119</xdr:rowOff>
        </xdr:from>
        <xdr:to>
          <xdr:col>1</xdr:col>
          <xdr:colOff>655093</xdr:colOff>
          <xdr:row>134</xdr:row>
          <xdr:rowOff>34119</xdr:rowOff>
        </xdr:to>
        <xdr:sp macro="" textlink="">
          <xdr:nvSpPr>
            <xdr:cNvPr id="1587" name="Check Box 563" hidden="1">
              <a:extLst>
                <a:ext uri="{63B3BB69-23CF-44E3-9099-C40C66FF867C}">
                  <a14:compatExt spid="_x0000_s1587"/>
                </a:ext>
                <a:ext uri="{FF2B5EF4-FFF2-40B4-BE49-F238E27FC236}">
                  <a16:creationId xmlns:a16="http://schemas.microsoft.com/office/drawing/2014/main" id="{00000000-0008-0000-0000-00003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134</xdr:row>
      <xdr:rowOff>0</xdr:rowOff>
    </xdr:from>
    <xdr:ext cx="388962" cy="179610"/>
    <xdr:sp macro="" textlink="">
      <xdr:nvSpPr>
        <xdr:cNvPr id="9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5C000000}"/>
            </a:ext>
          </a:extLst>
        </xdr:cNvPr>
        <xdr:cNvSpPr/>
      </xdr:nvSpPr>
      <xdr:spPr bwMode="auto">
        <a:xfrm>
          <a:off x="266131" y="1287852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134</xdr:row>
      <xdr:rowOff>0</xdr:rowOff>
    </xdr:from>
    <xdr:ext cx="388962" cy="179610"/>
    <xdr:sp macro="" textlink="">
      <xdr:nvSpPr>
        <xdr:cNvPr id="93"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5D000000}"/>
            </a:ext>
          </a:extLst>
        </xdr:cNvPr>
        <xdr:cNvSpPr/>
      </xdr:nvSpPr>
      <xdr:spPr bwMode="auto">
        <a:xfrm>
          <a:off x="266131" y="1287852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132</xdr:row>
          <xdr:rowOff>34119</xdr:rowOff>
        </xdr:from>
        <xdr:to>
          <xdr:col>1</xdr:col>
          <xdr:colOff>655093</xdr:colOff>
          <xdr:row>133</xdr:row>
          <xdr:rowOff>34119</xdr:rowOff>
        </xdr:to>
        <xdr:sp macro="" textlink="">
          <xdr:nvSpPr>
            <xdr:cNvPr id="1588" name="Check Box 564" hidden="1">
              <a:extLst>
                <a:ext uri="{63B3BB69-23CF-44E3-9099-C40C66FF867C}">
                  <a14:compatExt spid="_x0000_s1588"/>
                </a:ext>
                <a:ext uri="{FF2B5EF4-FFF2-40B4-BE49-F238E27FC236}">
                  <a16:creationId xmlns:a16="http://schemas.microsoft.com/office/drawing/2014/main" id="{00000000-0008-0000-0000-00003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132</xdr:row>
          <xdr:rowOff>34119</xdr:rowOff>
        </xdr:from>
        <xdr:to>
          <xdr:col>1</xdr:col>
          <xdr:colOff>655093</xdr:colOff>
          <xdr:row>133</xdr:row>
          <xdr:rowOff>34119</xdr:rowOff>
        </xdr:to>
        <xdr:sp macro="" textlink="">
          <xdr:nvSpPr>
            <xdr:cNvPr id="1589" name="Check Box 565" hidden="1">
              <a:extLst>
                <a:ext uri="{63B3BB69-23CF-44E3-9099-C40C66FF867C}">
                  <a14:compatExt spid="_x0000_s1589"/>
                </a:ext>
                <a:ext uri="{FF2B5EF4-FFF2-40B4-BE49-F238E27FC236}">
                  <a16:creationId xmlns:a16="http://schemas.microsoft.com/office/drawing/2014/main" id="{00000000-0008-0000-0000-00003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133</xdr:row>
          <xdr:rowOff>34119</xdr:rowOff>
        </xdr:from>
        <xdr:to>
          <xdr:col>1</xdr:col>
          <xdr:colOff>655093</xdr:colOff>
          <xdr:row>134</xdr:row>
          <xdr:rowOff>34119</xdr:rowOff>
        </xdr:to>
        <xdr:sp macro="" textlink="">
          <xdr:nvSpPr>
            <xdr:cNvPr id="1590" name="Check Box 566" hidden="1">
              <a:extLst>
                <a:ext uri="{63B3BB69-23CF-44E3-9099-C40C66FF867C}">
                  <a14:compatExt spid="_x0000_s1590"/>
                </a:ext>
                <a:ext uri="{FF2B5EF4-FFF2-40B4-BE49-F238E27FC236}">
                  <a16:creationId xmlns:a16="http://schemas.microsoft.com/office/drawing/2014/main" id="{00000000-0008-0000-0000-00003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133</xdr:row>
          <xdr:rowOff>34119</xdr:rowOff>
        </xdr:from>
        <xdr:to>
          <xdr:col>1</xdr:col>
          <xdr:colOff>655093</xdr:colOff>
          <xdr:row>134</xdr:row>
          <xdr:rowOff>34119</xdr:rowOff>
        </xdr:to>
        <xdr:sp macro="" textlink="">
          <xdr:nvSpPr>
            <xdr:cNvPr id="1591" name="Check Box 567" hidden="1">
              <a:extLst>
                <a:ext uri="{63B3BB69-23CF-44E3-9099-C40C66FF867C}">
                  <a14:compatExt spid="_x0000_s1591"/>
                </a:ext>
                <a:ext uri="{FF2B5EF4-FFF2-40B4-BE49-F238E27FC236}">
                  <a16:creationId xmlns:a16="http://schemas.microsoft.com/office/drawing/2014/main" id="{00000000-0008-0000-0000-00003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134</xdr:row>
      <xdr:rowOff>0</xdr:rowOff>
    </xdr:from>
    <xdr:ext cx="388962" cy="179610"/>
    <xdr:sp macro="" textlink="">
      <xdr:nvSpPr>
        <xdr:cNvPr id="94"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5E000000}"/>
            </a:ext>
          </a:extLst>
        </xdr:cNvPr>
        <xdr:cNvSpPr/>
      </xdr:nvSpPr>
      <xdr:spPr bwMode="auto">
        <a:xfrm>
          <a:off x="266131" y="1287852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138</xdr:row>
          <xdr:rowOff>34119</xdr:rowOff>
        </xdr:from>
        <xdr:to>
          <xdr:col>1</xdr:col>
          <xdr:colOff>655093</xdr:colOff>
          <xdr:row>139</xdr:row>
          <xdr:rowOff>34119</xdr:rowOff>
        </xdr:to>
        <xdr:sp macro="" textlink="">
          <xdr:nvSpPr>
            <xdr:cNvPr id="1592" name="Check Box 568" hidden="1">
              <a:extLst>
                <a:ext uri="{63B3BB69-23CF-44E3-9099-C40C66FF867C}">
                  <a14:compatExt spid="_x0000_s1592"/>
                </a:ext>
                <a:ext uri="{FF2B5EF4-FFF2-40B4-BE49-F238E27FC236}">
                  <a16:creationId xmlns:a16="http://schemas.microsoft.com/office/drawing/2014/main" id="{00000000-0008-0000-0000-00003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138</xdr:row>
          <xdr:rowOff>34119</xdr:rowOff>
        </xdr:from>
        <xdr:to>
          <xdr:col>1</xdr:col>
          <xdr:colOff>655093</xdr:colOff>
          <xdr:row>139</xdr:row>
          <xdr:rowOff>34119</xdr:rowOff>
        </xdr:to>
        <xdr:sp macro="" textlink="">
          <xdr:nvSpPr>
            <xdr:cNvPr id="1593" name="Check Box 569" hidden="1">
              <a:extLst>
                <a:ext uri="{63B3BB69-23CF-44E3-9099-C40C66FF867C}">
                  <a14:compatExt spid="_x0000_s1593"/>
                </a:ext>
                <a:ext uri="{FF2B5EF4-FFF2-40B4-BE49-F238E27FC236}">
                  <a16:creationId xmlns:a16="http://schemas.microsoft.com/office/drawing/2014/main" id="{00000000-0008-0000-0000-00003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139</xdr:row>
          <xdr:rowOff>34119</xdr:rowOff>
        </xdr:from>
        <xdr:to>
          <xdr:col>1</xdr:col>
          <xdr:colOff>655093</xdr:colOff>
          <xdr:row>140</xdr:row>
          <xdr:rowOff>34119</xdr:rowOff>
        </xdr:to>
        <xdr:sp macro="" textlink="">
          <xdr:nvSpPr>
            <xdr:cNvPr id="1594" name="Check Box 570" hidden="1">
              <a:extLst>
                <a:ext uri="{63B3BB69-23CF-44E3-9099-C40C66FF867C}">
                  <a14:compatExt spid="_x0000_s1594"/>
                </a:ext>
                <a:ext uri="{FF2B5EF4-FFF2-40B4-BE49-F238E27FC236}">
                  <a16:creationId xmlns:a16="http://schemas.microsoft.com/office/drawing/2014/main" id="{00000000-0008-0000-0000-00003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139</xdr:row>
          <xdr:rowOff>34119</xdr:rowOff>
        </xdr:from>
        <xdr:to>
          <xdr:col>1</xdr:col>
          <xdr:colOff>655093</xdr:colOff>
          <xdr:row>140</xdr:row>
          <xdr:rowOff>34119</xdr:rowOff>
        </xdr:to>
        <xdr:sp macro="" textlink="">
          <xdr:nvSpPr>
            <xdr:cNvPr id="1595" name="Check Box 571" hidden="1">
              <a:extLst>
                <a:ext uri="{63B3BB69-23CF-44E3-9099-C40C66FF867C}">
                  <a14:compatExt spid="_x0000_s1595"/>
                </a:ext>
                <a:ext uri="{FF2B5EF4-FFF2-40B4-BE49-F238E27FC236}">
                  <a16:creationId xmlns:a16="http://schemas.microsoft.com/office/drawing/2014/main" id="{00000000-0008-0000-0000-00003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140</xdr:row>
          <xdr:rowOff>34119</xdr:rowOff>
        </xdr:from>
        <xdr:to>
          <xdr:col>1</xdr:col>
          <xdr:colOff>655093</xdr:colOff>
          <xdr:row>141</xdr:row>
          <xdr:rowOff>34119</xdr:rowOff>
        </xdr:to>
        <xdr:sp macro="" textlink="">
          <xdr:nvSpPr>
            <xdr:cNvPr id="1596" name="Check Box 572" hidden="1">
              <a:extLst>
                <a:ext uri="{63B3BB69-23CF-44E3-9099-C40C66FF867C}">
                  <a14:compatExt spid="_x0000_s1596"/>
                </a:ext>
                <a:ext uri="{FF2B5EF4-FFF2-40B4-BE49-F238E27FC236}">
                  <a16:creationId xmlns:a16="http://schemas.microsoft.com/office/drawing/2014/main" id="{00000000-0008-0000-0000-00003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140</xdr:row>
          <xdr:rowOff>34119</xdr:rowOff>
        </xdr:from>
        <xdr:to>
          <xdr:col>1</xdr:col>
          <xdr:colOff>655093</xdr:colOff>
          <xdr:row>141</xdr:row>
          <xdr:rowOff>34119</xdr:rowOff>
        </xdr:to>
        <xdr:sp macro="" textlink="">
          <xdr:nvSpPr>
            <xdr:cNvPr id="1597" name="Check Box 573" hidden="1">
              <a:extLst>
                <a:ext uri="{63B3BB69-23CF-44E3-9099-C40C66FF867C}">
                  <a14:compatExt spid="_x0000_s1597"/>
                </a:ext>
                <a:ext uri="{FF2B5EF4-FFF2-40B4-BE49-F238E27FC236}">
                  <a16:creationId xmlns:a16="http://schemas.microsoft.com/office/drawing/2014/main" id="{00000000-0008-0000-0000-00003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141</xdr:row>
      <xdr:rowOff>0</xdr:rowOff>
    </xdr:from>
    <xdr:ext cx="388962" cy="179610"/>
    <xdr:sp macro="" textlink="">
      <xdr:nvSpPr>
        <xdr:cNvPr id="95"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5F000000}"/>
            </a:ext>
          </a:extLst>
        </xdr:cNvPr>
        <xdr:cNvSpPr/>
      </xdr:nvSpPr>
      <xdr:spPr bwMode="auto">
        <a:xfrm>
          <a:off x="266131" y="1435496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141</xdr:row>
      <xdr:rowOff>0</xdr:rowOff>
    </xdr:from>
    <xdr:ext cx="388962" cy="179610"/>
    <xdr:sp macro="" textlink="">
      <xdr:nvSpPr>
        <xdr:cNvPr id="97"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61000000}"/>
            </a:ext>
          </a:extLst>
        </xdr:cNvPr>
        <xdr:cNvSpPr/>
      </xdr:nvSpPr>
      <xdr:spPr bwMode="auto">
        <a:xfrm>
          <a:off x="266131" y="1435496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139</xdr:row>
          <xdr:rowOff>34119</xdr:rowOff>
        </xdr:from>
        <xdr:to>
          <xdr:col>1</xdr:col>
          <xdr:colOff>655093</xdr:colOff>
          <xdr:row>140</xdr:row>
          <xdr:rowOff>34119</xdr:rowOff>
        </xdr:to>
        <xdr:sp macro="" textlink="">
          <xdr:nvSpPr>
            <xdr:cNvPr id="1598" name="Check Box 574" hidden="1">
              <a:extLst>
                <a:ext uri="{63B3BB69-23CF-44E3-9099-C40C66FF867C}">
                  <a14:compatExt spid="_x0000_s1598"/>
                </a:ext>
                <a:ext uri="{FF2B5EF4-FFF2-40B4-BE49-F238E27FC236}">
                  <a16:creationId xmlns:a16="http://schemas.microsoft.com/office/drawing/2014/main" id="{00000000-0008-0000-0000-00003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139</xdr:row>
          <xdr:rowOff>34119</xdr:rowOff>
        </xdr:from>
        <xdr:to>
          <xdr:col>1</xdr:col>
          <xdr:colOff>655093</xdr:colOff>
          <xdr:row>140</xdr:row>
          <xdr:rowOff>34119</xdr:rowOff>
        </xdr:to>
        <xdr:sp macro="" textlink="">
          <xdr:nvSpPr>
            <xdr:cNvPr id="1599" name="Check Box 575" hidden="1">
              <a:extLst>
                <a:ext uri="{63B3BB69-23CF-44E3-9099-C40C66FF867C}">
                  <a14:compatExt spid="_x0000_s1599"/>
                </a:ext>
                <a:ext uri="{FF2B5EF4-FFF2-40B4-BE49-F238E27FC236}">
                  <a16:creationId xmlns:a16="http://schemas.microsoft.com/office/drawing/2014/main" id="{00000000-0008-0000-0000-00003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140</xdr:row>
          <xdr:rowOff>34119</xdr:rowOff>
        </xdr:from>
        <xdr:to>
          <xdr:col>1</xdr:col>
          <xdr:colOff>655093</xdr:colOff>
          <xdr:row>141</xdr:row>
          <xdr:rowOff>34119</xdr:rowOff>
        </xdr:to>
        <xdr:sp macro="" textlink="">
          <xdr:nvSpPr>
            <xdr:cNvPr id="1600" name="Check Box 576" hidden="1">
              <a:extLst>
                <a:ext uri="{63B3BB69-23CF-44E3-9099-C40C66FF867C}">
                  <a14:compatExt spid="_x0000_s1600"/>
                </a:ext>
                <a:ext uri="{FF2B5EF4-FFF2-40B4-BE49-F238E27FC236}">
                  <a16:creationId xmlns:a16="http://schemas.microsoft.com/office/drawing/2014/main" id="{00000000-0008-0000-0000-00004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140</xdr:row>
          <xdr:rowOff>34119</xdr:rowOff>
        </xdr:from>
        <xdr:to>
          <xdr:col>1</xdr:col>
          <xdr:colOff>655093</xdr:colOff>
          <xdr:row>141</xdr:row>
          <xdr:rowOff>34119</xdr:rowOff>
        </xdr:to>
        <xdr:sp macro="" textlink="">
          <xdr:nvSpPr>
            <xdr:cNvPr id="1601" name="Check Box 577" hidden="1">
              <a:extLst>
                <a:ext uri="{63B3BB69-23CF-44E3-9099-C40C66FF867C}">
                  <a14:compatExt spid="_x0000_s1601"/>
                </a:ext>
                <a:ext uri="{FF2B5EF4-FFF2-40B4-BE49-F238E27FC236}">
                  <a16:creationId xmlns:a16="http://schemas.microsoft.com/office/drawing/2014/main" id="{00000000-0008-0000-0000-00004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141</xdr:row>
      <xdr:rowOff>0</xdr:rowOff>
    </xdr:from>
    <xdr:ext cx="388962" cy="179610"/>
    <xdr:sp macro="" textlink="">
      <xdr:nvSpPr>
        <xdr:cNvPr id="98"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62000000}"/>
            </a:ext>
          </a:extLst>
        </xdr:cNvPr>
        <xdr:cNvSpPr/>
      </xdr:nvSpPr>
      <xdr:spPr bwMode="auto">
        <a:xfrm>
          <a:off x="266131" y="14354964"/>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145</xdr:row>
          <xdr:rowOff>34119</xdr:rowOff>
        </xdr:from>
        <xdr:to>
          <xdr:col>1</xdr:col>
          <xdr:colOff>655093</xdr:colOff>
          <xdr:row>146</xdr:row>
          <xdr:rowOff>34119</xdr:rowOff>
        </xdr:to>
        <xdr:sp macro="" textlink="">
          <xdr:nvSpPr>
            <xdr:cNvPr id="1602" name="Check Box 578" hidden="1">
              <a:extLst>
                <a:ext uri="{63B3BB69-23CF-44E3-9099-C40C66FF867C}">
                  <a14:compatExt spid="_x0000_s1602"/>
                </a:ext>
                <a:ext uri="{FF2B5EF4-FFF2-40B4-BE49-F238E27FC236}">
                  <a16:creationId xmlns:a16="http://schemas.microsoft.com/office/drawing/2014/main" id="{00000000-0008-0000-0000-00004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145</xdr:row>
          <xdr:rowOff>34119</xdr:rowOff>
        </xdr:from>
        <xdr:to>
          <xdr:col>1</xdr:col>
          <xdr:colOff>655093</xdr:colOff>
          <xdr:row>146</xdr:row>
          <xdr:rowOff>34119</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146</xdr:row>
          <xdr:rowOff>34119</xdr:rowOff>
        </xdr:from>
        <xdr:to>
          <xdr:col>1</xdr:col>
          <xdr:colOff>655093</xdr:colOff>
          <xdr:row>147</xdr:row>
          <xdr:rowOff>13648</xdr:rowOff>
        </xdr:to>
        <xdr:sp macro="" textlink="">
          <xdr:nvSpPr>
            <xdr:cNvPr id="1604" name="Check Box 580" hidden="1">
              <a:extLst>
                <a:ext uri="{63B3BB69-23CF-44E3-9099-C40C66FF867C}">
                  <a14:compatExt spid="_x0000_s1604"/>
                </a:ext>
                <a:ext uri="{FF2B5EF4-FFF2-40B4-BE49-F238E27FC236}">
                  <a16:creationId xmlns:a16="http://schemas.microsoft.com/office/drawing/2014/main" id="{00000000-0008-0000-0000-00004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146</xdr:row>
          <xdr:rowOff>34119</xdr:rowOff>
        </xdr:from>
        <xdr:to>
          <xdr:col>1</xdr:col>
          <xdr:colOff>655093</xdr:colOff>
          <xdr:row>147</xdr:row>
          <xdr:rowOff>13648</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147</xdr:row>
          <xdr:rowOff>34119</xdr:rowOff>
        </xdr:from>
        <xdr:to>
          <xdr:col>1</xdr:col>
          <xdr:colOff>655093</xdr:colOff>
          <xdr:row>148</xdr:row>
          <xdr:rowOff>13648</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147</xdr:row>
          <xdr:rowOff>34119</xdr:rowOff>
        </xdr:from>
        <xdr:to>
          <xdr:col>1</xdr:col>
          <xdr:colOff>655093</xdr:colOff>
          <xdr:row>148</xdr:row>
          <xdr:rowOff>13648</xdr:rowOff>
        </xdr:to>
        <xdr:sp macro="" textlink="">
          <xdr:nvSpPr>
            <xdr:cNvPr id="1607" name="Check Box 583" hidden="1">
              <a:extLst>
                <a:ext uri="{63B3BB69-23CF-44E3-9099-C40C66FF867C}">
                  <a14:compatExt spid="_x0000_s1607"/>
                </a:ext>
                <a:ext uri="{FF2B5EF4-FFF2-40B4-BE49-F238E27FC236}">
                  <a16:creationId xmlns:a16="http://schemas.microsoft.com/office/drawing/2014/main" id="{00000000-0008-0000-0000-00004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148</xdr:row>
      <xdr:rowOff>0</xdr:rowOff>
    </xdr:from>
    <xdr:ext cx="388962" cy="179610"/>
    <xdr:sp macro="" textlink="">
      <xdr:nvSpPr>
        <xdr:cNvPr id="99"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63000000}"/>
            </a:ext>
          </a:extLst>
        </xdr:cNvPr>
        <xdr:cNvSpPr/>
      </xdr:nvSpPr>
      <xdr:spPr bwMode="auto">
        <a:xfrm>
          <a:off x="266131" y="1564529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148</xdr:row>
      <xdr:rowOff>0</xdr:rowOff>
    </xdr:from>
    <xdr:ext cx="388962" cy="179610"/>
    <xdr:sp macro="" textlink="">
      <xdr:nvSpPr>
        <xdr:cNvPr id="100"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64000000}"/>
            </a:ext>
          </a:extLst>
        </xdr:cNvPr>
        <xdr:cNvSpPr/>
      </xdr:nvSpPr>
      <xdr:spPr bwMode="auto">
        <a:xfrm>
          <a:off x="266131" y="1564529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146</xdr:row>
          <xdr:rowOff>34119</xdr:rowOff>
        </xdr:from>
        <xdr:to>
          <xdr:col>1</xdr:col>
          <xdr:colOff>655093</xdr:colOff>
          <xdr:row>147</xdr:row>
          <xdr:rowOff>13648</xdr:rowOff>
        </xdr:to>
        <xdr:sp macro="" textlink="">
          <xdr:nvSpPr>
            <xdr:cNvPr id="1608" name="Check Box 584" hidden="1">
              <a:extLst>
                <a:ext uri="{63B3BB69-23CF-44E3-9099-C40C66FF867C}">
                  <a14:compatExt spid="_x0000_s1608"/>
                </a:ext>
                <a:ext uri="{FF2B5EF4-FFF2-40B4-BE49-F238E27FC236}">
                  <a16:creationId xmlns:a16="http://schemas.microsoft.com/office/drawing/2014/main" id="{00000000-0008-0000-0000-00004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146</xdr:row>
          <xdr:rowOff>34119</xdr:rowOff>
        </xdr:from>
        <xdr:to>
          <xdr:col>1</xdr:col>
          <xdr:colOff>655093</xdr:colOff>
          <xdr:row>147</xdr:row>
          <xdr:rowOff>13648</xdr:rowOff>
        </xdr:to>
        <xdr:sp macro="" textlink="">
          <xdr:nvSpPr>
            <xdr:cNvPr id="1609" name="Check Box 585" hidden="1">
              <a:extLst>
                <a:ext uri="{63B3BB69-23CF-44E3-9099-C40C66FF867C}">
                  <a14:compatExt spid="_x0000_s1609"/>
                </a:ext>
                <a:ext uri="{FF2B5EF4-FFF2-40B4-BE49-F238E27FC236}">
                  <a16:creationId xmlns:a16="http://schemas.microsoft.com/office/drawing/2014/main" id="{00000000-0008-0000-0000-00004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147</xdr:row>
          <xdr:rowOff>34119</xdr:rowOff>
        </xdr:from>
        <xdr:to>
          <xdr:col>1</xdr:col>
          <xdr:colOff>655093</xdr:colOff>
          <xdr:row>148</xdr:row>
          <xdr:rowOff>13648</xdr:rowOff>
        </xdr:to>
        <xdr:sp macro="" textlink="">
          <xdr:nvSpPr>
            <xdr:cNvPr id="1610" name="Check Box 586" hidden="1">
              <a:extLst>
                <a:ext uri="{63B3BB69-23CF-44E3-9099-C40C66FF867C}">
                  <a14:compatExt spid="_x0000_s1610"/>
                </a:ext>
                <a:ext uri="{FF2B5EF4-FFF2-40B4-BE49-F238E27FC236}">
                  <a16:creationId xmlns:a16="http://schemas.microsoft.com/office/drawing/2014/main" id="{00000000-0008-0000-0000-00004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147</xdr:row>
          <xdr:rowOff>34119</xdr:rowOff>
        </xdr:from>
        <xdr:to>
          <xdr:col>1</xdr:col>
          <xdr:colOff>655093</xdr:colOff>
          <xdr:row>148</xdr:row>
          <xdr:rowOff>13648</xdr:rowOff>
        </xdr:to>
        <xdr:sp macro="" textlink="">
          <xdr:nvSpPr>
            <xdr:cNvPr id="1611" name="Check Box 587" hidden="1">
              <a:extLst>
                <a:ext uri="{63B3BB69-23CF-44E3-9099-C40C66FF867C}">
                  <a14:compatExt spid="_x0000_s1611"/>
                </a:ext>
                <a:ext uri="{FF2B5EF4-FFF2-40B4-BE49-F238E27FC236}">
                  <a16:creationId xmlns:a16="http://schemas.microsoft.com/office/drawing/2014/main" id="{00000000-0008-0000-0000-00004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148</xdr:row>
      <xdr:rowOff>0</xdr:rowOff>
    </xdr:from>
    <xdr:ext cx="388962" cy="179610"/>
    <xdr:sp macro="" textlink="">
      <xdr:nvSpPr>
        <xdr:cNvPr id="101"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65000000}"/>
            </a:ext>
          </a:extLst>
        </xdr:cNvPr>
        <xdr:cNvSpPr/>
      </xdr:nvSpPr>
      <xdr:spPr bwMode="auto">
        <a:xfrm>
          <a:off x="266131" y="15645296"/>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97</xdr:row>
          <xdr:rowOff>34119</xdr:rowOff>
        </xdr:from>
        <xdr:to>
          <xdr:col>1</xdr:col>
          <xdr:colOff>648269</xdr:colOff>
          <xdr:row>98</xdr:row>
          <xdr:rowOff>34119</xdr:rowOff>
        </xdr:to>
        <xdr:sp macro="" textlink="">
          <xdr:nvSpPr>
            <xdr:cNvPr id="1612" name="Check Box 588" hidden="1">
              <a:extLst>
                <a:ext uri="{63B3BB69-23CF-44E3-9099-C40C66FF867C}">
                  <a14:compatExt spid="_x0000_s1612"/>
                </a:ext>
                <a:ext uri="{FF2B5EF4-FFF2-40B4-BE49-F238E27FC236}">
                  <a16:creationId xmlns:a16="http://schemas.microsoft.com/office/drawing/2014/main" id="{00000000-0008-0000-0000-00004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158</xdr:row>
          <xdr:rowOff>109182</xdr:rowOff>
        </xdr:from>
        <xdr:to>
          <xdr:col>1</xdr:col>
          <xdr:colOff>655093</xdr:colOff>
          <xdr:row>160</xdr:row>
          <xdr:rowOff>129654</xdr:rowOff>
        </xdr:to>
        <xdr:sp macro="" textlink="">
          <xdr:nvSpPr>
            <xdr:cNvPr id="1625" name="Check Box 601" hidden="1">
              <a:extLst>
                <a:ext uri="{63B3BB69-23CF-44E3-9099-C40C66FF867C}">
                  <a14:compatExt spid="_x0000_s1625"/>
                </a:ext>
                <a:ext uri="{FF2B5EF4-FFF2-40B4-BE49-F238E27FC236}">
                  <a16:creationId xmlns:a16="http://schemas.microsoft.com/office/drawing/2014/main" id="{00000000-0008-0000-0000-00005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160</xdr:row>
          <xdr:rowOff>34119</xdr:rowOff>
        </xdr:from>
        <xdr:to>
          <xdr:col>1</xdr:col>
          <xdr:colOff>655093</xdr:colOff>
          <xdr:row>161</xdr:row>
          <xdr:rowOff>34119</xdr:rowOff>
        </xdr:to>
        <xdr:sp macro="" textlink="">
          <xdr:nvSpPr>
            <xdr:cNvPr id="1626" name="Check Box 602" hidden="1">
              <a:extLst>
                <a:ext uri="{63B3BB69-23CF-44E3-9099-C40C66FF867C}">
                  <a14:compatExt spid="_x0000_s1626"/>
                </a:ext>
                <a:ext uri="{FF2B5EF4-FFF2-40B4-BE49-F238E27FC236}">
                  <a16:creationId xmlns:a16="http://schemas.microsoft.com/office/drawing/2014/main" id="{00000000-0008-0000-0000-00005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160</xdr:row>
          <xdr:rowOff>34119</xdr:rowOff>
        </xdr:from>
        <xdr:to>
          <xdr:col>1</xdr:col>
          <xdr:colOff>655093</xdr:colOff>
          <xdr:row>161</xdr:row>
          <xdr:rowOff>34119</xdr:rowOff>
        </xdr:to>
        <xdr:sp macro="" textlink="">
          <xdr:nvSpPr>
            <xdr:cNvPr id="1627" name="Check Box 603" hidden="1">
              <a:extLst>
                <a:ext uri="{63B3BB69-23CF-44E3-9099-C40C66FF867C}">
                  <a14:compatExt spid="_x0000_s1627"/>
                </a:ext>
                <a:ext uri="{FF2B5EF4-FFF2-40B4-BE49-F238E27FC236}">
                  <a16:creationId xmlns:a16="http://schemas.microsoft.com/office/drawing/2014/main" id="{00000000-0008-0000-0000-00005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161</xdr:row>
          <xdr:rowOff>34119</xdr:rowOff>
        </xdr:from>
        <xdr:to>
          <xdr:col>1</xdr:col>
          <xdr:colOff>655093</xdr:colOff>
          <xdr:row>162</xdr:row>
          <xdr:rowOff>34119</xdr:rowOff>
        </xdr:to>
        <xdr:sp macro="" textlink="">
          <xdr:nvSpPr>
            <xdr:cNvPr id="1628" name="Check Box 604" hidden="1">
              <a:extLst>
                <a:ext uri="{63B3BB69-23CF-44E3-9099-C40C66FF867C}">
                  <a14:compatExt spid="_x0000_s1628"/>
                </a:ext>
                <a:ext uri="{FF2B5EF4-FFF2-40B4-BE49-F238E27FC236}">
                  <a16:creationId xmlns:a16="http://schemas.microsoft.com/office/drawing/2014/main" id="{00000000-0008-0000-0000-00005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161</xdr:row>
          <xdr:rowOff>34119</xdr:rowOff>
        </xdr:from>
        <xdr:to>
          <xdr:col>1</xdr:col>
          <xdr:colOff>655093</xdr:colOff>
          <xdr:row>162</xdr:row>
          <xdr:rowOff>34119</xdr:rowOff>
        </xdr:to>
        <xdr:sp macro="" textlink="">
          <xdr:nvSpPr>
            <xdr:cNvPr id="1629" name="Check Box 605" hidden="1">
              <a:extLst>
                <a:ext uri="{63B3BB69-23CF-44E3-9099-C40C66FF867C}">
                  <a14:compatExt spid="_x0000_s1629"/>
                </a:ext>
                <a:ext uri="{FF2B5EF4-FFF2-40B4-BE49-F238E27FC236}">
                  <a16:creationId xmlns:a16="http://schemas.microsoft.com/office/drawing/2014/main" id="{00000000-0008-0000-0000-00005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160</xdr:row>
          <xdr:rowOff>34119</xdr:rowOff>
        </xdr:from>
        <xdr:to>
          <xdr:col>1</xdr:col>
          <xdr:colOff>655093</xdr:colOff>
          <xdr:row>161</xdr:row>
          <xdr:rowOff>34119</xdr:rowOff>
        </xdr:to>
        <xdr:sp macro="" textlink="">
          <xdr:nvSpPr>
            <xdr:cNvPr id="1630" name="Check Box 606" hidden="1">
              <a:extLst>
                <a:ext uri="{63B3BB69-23CF-44E3-9099-C40C66FF867C}">
                  <a14:compatExt spid="_x0000_s1630"/>
                </a:ext>
                <a:ext uri="{FF2B5EF4-FFF2-40B4-BE49-F238E27FC236}">
                  <a16:creationId xmlns:a16="http://schemas.microsoft.com/office/drawing/2014/main" id="{00000000-0008-0000-0000-00005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160</xdr:row>
          <xdr:rowOff>34119</xdr:rowOff>
        </xdr:from>
        <xdr:to>
          <xdr:col>1</xdr:col>
          <xdr:colOff>655093</xdr:colOff>
          <xdr:row>161</xdr:row>
          <xdr:rowOff>34119</xdr:rowOff>
        </xdr:to>
        <xdr:sp macro="" textlink="">
          <xdr:nvSpPr>
            <xdr:cNvPr id="1631" name="Check Box 607" hidden="1">
              <a:extLst>
                <a:ext uri="{63B3BB69-23CF-44E3-9099-C40C66FF867C}">
                  <a14:compatExt spid="_x0000_s1631"/>
                </a:ext>
                <a:ext uri="{FF2B5EF4-FFF2-40B4-BE49-F238E27FC236}">
                  <a16:creationId xmlns:a16="http://schemas.microsoft.com/office/drawing/2014/main" id="{00000000-0008-0000-0000-00005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161</xdr:row>
          <xdr:rowOff>34119</xdr:rowOff>
        </xdr:from>
        <xdr:to>
          <xdr:col>1</xdr:col>
          <xdr:colOff>655093</xdr:colOff>
          <xdr:row>162</xdr:row>
          <xdr:rowOff>34119</xdr:rowOff>
        </xdr:to>
        <xdr:sp macro="" textlink="">
          <xdr:nvSpPr>
            <xdr:cNvPr id="1632" name="Check Box 608" hidden="1">
              <a:extLst>
                <a:ext uri="{63B3BB69-23CF-44E3-9099-C40C66FF867C}">
                  <a14:compatExt spid="_x0000_s1632"/>
                </a:ext>
                <a:ext uri="{FF2B5EF4-FFF2-40B4-BE49-F238E27FC236}">
                  <a16:creationId xmlns:a16="http://schemas.microsoft.com/office/drawing/2014/main" id="{00000000-0008-0000-0000-00006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161</xdr:row>
          <xdr:rowOff>34119</xdr:rowOff>
        </xdr:from>
        <xdr:to>
          <xdr:col>1</xdr:col>
          <xdr:colOff>655093</xdr:colOff>
          <xdr:row>162</xdr:row>
          <xdr:rowOff>34119</xdr:rowOff>
        </xdr:to>
        <xdr:sp macro="" textlink="">
          <xdr:nvSpPr>
            <xdr:cNvPr id="1633" name="Check Box 609" hidden="1">
              <a:extLst>
                <a:ext uri="{63B3BB69-23CF-44E3-9099-C40C66FF867C}">
                  <a14:compatExt spid="_x0000_s1633"/>
                </a:ext>
                <a:ext uri="{FF2B5EF4-FFF2-40B4-BE49-F238E27FC236}">
                  <a16:creationId xmlns:a16="http://schemas.microsoft.com/office/drawing/2014/main" id="{00000000-0008-0000-0000-00006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166</xdr:row>
          <xdr:rowOff>34119</xdr:rowOff>
        </xdr:from>
        <xdr:to>
          <xdr:col>1</xdr:col>
          <xdr:colOff>655093</xdr:colOff>
          <xdr:row>167</xdr:row>
          <xdr:rowOff>34119</xdr:rowOff>
        </xdr:to>
        <xdr:sp macro="" textlink="">
          <xdr:nvSpPr>
            <xdr:cNvPr id="1634" name="Check Box 610" hidden="1">
              <a:extLst>
                <a:ext uri="{63B3BB69-23CF-44E3-9099-C40C66FF867C}">
                  <a14:compatExt spid="_x0000_s1634"/>
                </a:ext>
                <a:ext uri="{FF2B5EF4-FFF2-40B4-BE49-F238E27FC236}">
                  <a16:creationId xmlns:a16="http://schemas.microsoft.com/office/drawing/2014/main" id="{00000000-0008-0000-0000-00006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166</xdr:row>
          <xdr:rowOff>34119</xdr:rowOff>
        </xdr:from>
        <xdr:to>
          <xdr:col>1</xdr:col>
          <xdr:colOff>655093</xdr:colOff>
          <xdr:row>167</xdr:row>
          <xdr:rowOff>34119</xdr:rowOff>
        </xdr:to>
        <xdr:sp macro="" textlink="">
          <xdr:nvSpPr>
            <xdr:cNvPr id="1635" name="Check Box 611" hidden="1">
              <a:extLst>
                <a:ext uri="{63B3BB69-23CF-44E3-9099-C40C66FF867C}">
                  <a14:compatExt spid="_x0000_s1635"/>
                </a:ext>
                <a:ext uri="{FF2B5EF4-FFF2-40B4-BE49-F238E27FC236}">
                  <a16:creationId xmlns:a16="http://schemas.microsoft.com/office/drawing/2014/main" id="{00000000-0008-0000-0000-00006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168</xdr:row>
          <xdr:rowOff>34119</xdr:rowOff>
        </xdr:from>
        <xdr:to>
          <xdr:col>1</xdr:col>
          <xdr:colOff>655093</xdr:colOff>
          <xdr:row>169</xdr:row>
          <xdr:rowOff>34119</xdr:rowOff>
        </xdr:to>
        <xdr:sp macro="" textlink="">
          <xdr:nvSpPr>
            <xdr:cNvPr id="1636" name="Check Box 612" hidden="1">
              <a:extLst>
                <a:ext uri="{63B3BB69-23CF-44E3-9099-C40C66FF867C}">
                  <a14:compatExt spid="_x0000_s1636"/>
                </a:ext>
                <a:ext uri="{FF2B5EF4-FFF2-40B4-BE49-F238E27FC236}">
                  <a16:creationId xmlns:a16="http://schemas.microsoft.com/office/drawing/2014/main" id="{00000000-0008-0000-0000-00006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168</xdr:row>
          <xdr:rowOff>34119</xdr:rowOff>
        </xdr:from>
        <xdr:to>
          <xdr:col>1</xdr:col>
          <xdr:colOff>655093</xdr:colOff>
          <xdr:row>169</xdr:row>
          <xdr:rowOff>34119</xdr:rowOff>
        </xdr:to>
        <xdr:sp macro="" textlink="">
          <xdr:nvSpPr>
            <xdr:cNvPr id="1637" name="Check Box 613" hidden="1">
              <a:extLst>
                <a:ext uri="{63B3BB69-23CF-44E3-9099-C40C66FF867C}">
                  <a14:compatExt spid="_x0000_s1637"/>
                </a:ext>
                <a:ext uri="{FF2B5EF4-FFF2-40B4-BE49-F238E27FC236}">
                  <a16:creationId xmlns:a16="http://schemas.microsoft.com/office/drawing/2014/main" id="{00000000-0008-0000-0000-00006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169</xdr:row>
      <xdr:rowOff>0</xdr:rowOff>
    </xdr:from>
    <xdr:ext cx="388962" cy="179610"/>
    <xdr:sp macro="" textlink="">
      <xdr:nvSpPr>
        <xdr:cNvPr id="10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66000000}"/>
            </a:ext>
          </a:extLst>
        </xdr:cNvPr>
        <xdr:cNvSpPr/>
      </xdr:nvSpPr>
      <xdr:spPr bwMode="auto">
        <a:xfrm>
          <a:off x="266131" y="1951629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169</xdr:row>
      <xdr:rowOff>0</xdr:rowOff>
    </xdr:from>
    <xdr:ext cx="388962" cy="179610"/>
    <xdr:sp macro="" textlink="">
      <xdr:nvSpPr>
        <xdr:cNvPr id="103"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67000000}"/>
            </a:ext>
          </a:extLst>
        </xdr:cNvPr>
        <xdr:cNvSpPr/>
      </xdr:nvSpPr>
      <xdr:spPr bwMode="auto">
        <a:xfrm>
          <a:off x="266131" y="1951629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168</xdr:row>
          <xdr:rowOff>34119</xdr:rowOff>
        </xdr:from>
        <xdr:to>
          <xdr:col>1</xdr:col>
          <xdr:colOff>655093</xdr:colOff>
          <xdr:row>169</xdr:row>
          <xdr:rowOff>34119</xdr:rowOff>
        </xdr:to>
        <xdr:sp macro="" textlink="">
          <xdr:nvSpPr>
            <xdr:cNvPr id="1638" name="Check Box 614" hidden="1">
              <a:extLst>
                <a:ext uri="{63B3BB69-23CF-44E3-9099-C40C66FF867C}">
                  <a14:compatExt spid="_x0000_s1638"/>
                </a:ext>
                <a:ext uri="{FF2B5EF4-FFF2-40B4-BE49-F238E27FC236}">
                  <a16:creationId xmlns:a16="http://schemas.microsoft.com/office/drawing/2014/main" id="{00000000-0008-0000-0000-00006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168</xdr:row>
          <xdr:rowOff>34119</xdr:rowOff>
        </xdr:from>
        <xdr:to>
          <xdr:col>1</xdr:col>
          <xdr:colOff>655093</xdr:colOff>
          <xdr:row>169</xdr:row>
          <xdr:rowOff>34119</xdr:rowOff>
        </xdr:to>
        <xdr:sp macro="" textlink="">
          <xdr:nvSpPr>
            <xdr:cNvPr id="1639" name="Check Box 615" hidden="1">
              <a:extLst>
                <a:ext uri="{63B3BB69-23CF-44E3-9099-C40C66FF867C}">
                  <a14:compatExt spid="_x0000_s1639"/>
                </a:ext>
                <a:ext uri="{FF2B5EF4-FFF2-40B4-BE49-F238E27FC236}">
                  <a16:creationId xmlns:a16="http://schemas.microsoft.com/office/drawing/2014/main" id="{00000000-0008-0000-0000-00006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169</xdr:row>
      <xdr:rowOff>0</xdr:rowOff>
    </xdr:from>
    <xdr:ext cx="388962" cy="179610"/>
    <xdr:sp macro="" textlink="">
      <xdr:nvSpPr>
        <xdr:cNvPr id="10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6A000000}"/>
            </a:ext>
          </a:extLst>
        </xdr:cNvPr>
        <xdr:cNvSpPr/>
      </xdr:nvSpPr>
      <xdr:spPr bwMode="auto">
        <a:xfrm>
          <a:off x="266131" y="1951629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173</xdr:row>
          <xdr:rowOff>34119</xdr:rowOff>
        </xdr:from>
        <xdr:to>
          <xdr:col>1</xdr:col>
          <xdr:colOff>655093</xdr:colOff>
          <xdr:row>174</xdr:row>
          <xdr:rowOff>34119</xdr:rowOff>
        </xdr:to>
        <xdr:sp macro="" textlink="">
          <xdr:nvSpPr>
            <xdr:cNvPr id="1640" name="Check Box 616" hidden="1">
              <a:extLst>
                <a:ext uri="{63B3BB69-23CF-44E3-9099-C40C66FF867C}">
                  <a14:compatExt spid="_x0000_s1640"/>
                </a:ext>
                <a:ext uri="{FF2B5EF4-FFF2-40B4-BE49-F238E27FC236}">
                  <a16:creationId xmlns:a16="http://schemas.microsoft.com/office/drawing/2014/main" id="{00000000-0008-0000-0000-00006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173</xdr:row>
          <xdr:rowOff>34119</xdr:rowOff>
        </xdr:from>
        <xdr:to>
          <xdr:col>1</xdr:col>
          <xdr:colOff>655093</xdr:colOff>
          <xdr:row>174</xdr:row>
          <xdr:rowOff>34119</xdr:rowOff>
        </xdr:to>
        <xdr:sp macro="" textlink="">
          <xdr:nvSpPr>
            <xdr:cNvPr id="1641" name="Check Box 617" hidden="1">
              <a:extLst>
                <a:ext uri="{63B3BB69-23CF-44E3-9099-C40C66FF867C}">
                  <a14:compatExt spid="_x0000_s1641"/>
                </a:ext>
                <a:ext uri="{FF2B5EF4-FFF2-40B4-BE49-F238E27FC236}">
                  <a16:creationId xmlns:a16="http://schemas.microsoft.com/office/drawing/2014/main" id="{00000000-0008-0000-0000-00006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174</xdr:row>
          <xdr:rowOff>34119</xdr:rowOff>
        </xdr:from>
        <xdr:to>
          <xdr:col>1</xdr:col>
          <xdr:colOff>655093</xdr:colOff>
          <xdr:row>175</xdr:row>
          <xdr:rowOff>34119</xdr:rowOff>
        </xdr:to>
        <xdr:sp macro="" textlink="">
          <xdr:nvSpPr>
            <xdr:cNvPr id="1642" name="Check Box 618" hidden="1">
              <a:extLst>
                <a:ext uri="{63B3BB69-23CF-44E3-9099-C40C66FF867C}">
                  <a14:compatExt spid="_x0000_s1642"/>
                </a:ext>
                <a:ext uri="{FF2B5EF4-FFF2-40B4-BE49-F238E27FC236}">
                  <a16:creationId xmlns:a16="http://schemas.microsoft.com/office/drawing/2014/main" id="{00000000-0008-0000-0000-00006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174</xdr:row>
          <xdr:rowOff>34119</xdr:rowOff>
        </xdr:from>
        <xdr:to>
          <xdr:col>1</xdr:col>
          <xdr:colOff>655093</xdr:colOff>
          <xdr:row>175</xdr:row>
          <xdr:rowOff>34119</xdr:rowOff>
        </xdr:to>
        <xdr:sp macro="" textlink="">
          <xdr:nvSpPr>
            <xdr:cNvPr id="1643" name="Check Box 619" hidden="1">
              <a:extLst>
                <a:ext uri="{63B3BB69-23CF-44E3-9099-C40C66FF867C}">
                  <a14:compatExt spid="_x0000_s1643"/>
                </a:ext>
                <a:ext uri="{FF2B5EF4-FFF2-40B4-BE49-F238E27FC236}">
                  <a16:creationId xmlns:a16="http://schemas.microsoft.com/office/drawing/2014/main" id="{00000000-0008-0000-0000-00006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174</xdr:row>
          <xdr:rowOff>136478</xdr:rowOff>
        </xdr:from>
        <xdr:to>
          <xdr:col>1</xdr:col>
          <xdr:colOff>655093</xdr:colOff>
          <xdr:row>176</xdr:row>
          <xdr:rowOff>163773</xdr:rowOff>
        </xdr:to>
        <xdr:sp macro="" textlink="">
          <xdr:nvSpPr>
            <xdr:cNvPr id="1644" name="Check Box 620" hidden="1">
              <a:extLst>
                <a:ext uri="{63B3BB69-23CF-44E3-9099-C40C66FF867C}">
                  <a14:compatExt spid="_x0000_s1644"/>
                </a:ext>
                <a:ext uri="{FF2B5EF4-FFF2-40B4-BE49-F238E27FC236}">
                  <a16:creationId xmlns:a16="http://schemas.microsoft.com/office/drawing/2014/main" id="{00000000-0008-0000-0000-00006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176</xdr:row>
      <xdr:rowOff>0</xdr:rowOff>
    </xdr:from>
    <xdr:ext cx="388962" cy="179610"/>
    <xdr:sp macro="" textlink="">
      <xdr:nvSpPr>
        <xdr:cNvPr id="107"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6B000000}"/>
            </a:ext>
          </a:extLst>
        </xdr:cNvPr>
        <xdr:cNvSpPr/>
      </xdr:nvSpPr>
      <xdr:spPr bwMode="auto">
        <a:xfrm>
          <a:off x="266131" y="2099273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176</xdr:row>
      <xdr:rowOff>0</xdr:rowOff>
    </xdr:from>
    <xdr:ext cx="388962" cy="179610"/>
    <xdr:sp macro="" textlink="">
      <xdr:nvSpPr>
        <xdr:cNvPr id="108"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6C000000}"/>
            </a:ext>
          </a:extLst>
        </xdr:cNvPr>
        <xdr:cNvSpPr/>
      </xdr:nvSpPr>
      <xdr:spPr bwMode="auto">
        <a:xfrm>
          <a:off x="266131" y="2099273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174</xdr:row>
          <xdr:rowOff>34119</xdr:rowOff>
        </xdr:from>
        <xdr:to>
          <xdr:col>1</xdr:col>
          <xdr:colOff>655093</xdr:colOff>
          <xdr:row>175</xdr:row>
          <xdr:rowOff>34119</xdr:rowOff>
        </xdr:to>
        <xdr:sp macro="" textlink="">
          <xdr:nvSpPr>
            <xdr:cNvPr id="1645" name="Check Box 621" hidden="1">
              <a:extLst>
                <a:ext uri="{63B3BB69-23CF-44E3-9099-C40C66FF867C}">
                  <a14:compatExt spid="_x0000_s1645"/>
                </a:ext>
                <a:ext uri="{FF2B5EF4-FFF2-40B4-BE49-F238E27FC236}">
                  <a16:creationId xmlns:a16="http://schemas.microsoft.com/office/drawing/2014/main" id="{00000000-0008-0000-0000-00006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174</xdr:row>
          <xdr:rowOff>34119</xdr:rowOff>
        </xdr:from>
        <xdr:to>
          <xdr:col>1</xdr:col>
          <xdr:colOff>655093</xdr:colOff>
          <xdr:row>175</xdr:row>
          <xdr:rowOff>34119</xdr:rowOff>
        </xdr:to>
        <xdr:sp macro="" textlink="">
          <xdr:nvSpPr>
            <xdr:cNvPr id="1646" name="Check Box 622" hidden="1">
              <a:extLst>
                <a:ext uri="{63B3BB69-23CF-44E3-9099-C40C66FF867C}">
                  <a14:compatExt spid="_x0000_s1646"/>
                </a:ext>
                <a:ext uri="{FF2B5EF4-FFF2-40B4-BE49-F238E27FC236}">
                  <a16:creationId xmlns:a16="http://schemas.microsoft.com/office/drawing/2014/main" id="{00000000-0008-0000-0000-00006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176</xdr:row>
      <xdr:rowOff>0</xdr:rowOff>
    </xdr:from>
    <xdr:ext cx="388962" cy="179610"/>
    <xdr:sp macro="" textlink="">
      <xdr:nvSpPr>
        <xdr:cNvPr id="109"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6D000000}"/>
            </a:ext>
          </a:extLst>
        </xdr:cNvPr>
        <xdr:cNvSpPr/>
      </xdr:nvSpPr>
      <xdr:spPr bwMode="auto">
        <a:xfrm>
          <a:off x="266131" y="2099273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180</xdr:row>
          <xdr:rowOff>34119</xdr:rowOff>
        </xdr:from>
        <xdr:to>
          <xdr:col>1</xdr:col>
          <xdr:colOff>655093</xdr:colOff>
          <xdr:row>181</xdr:row>
          <xdr:rowOff>34119</xdr:rowOff>
        </xdr:to>
        <xdr:sp macro="" textlink="">
          <xdr:nvSpPr>
            <xdr:cNvPr id="1647" name="Check Box 623" hidden="1">
              <a:extLst>
                <a:ext uri="{63B3BB69-23CF-44E3-9099-C40C66FF867C}">
                  <a14:compatExt spid="_x0000_s1647"/>
                </a:ext>
                <a:ext uri="{FF2B5EF4-FFF2-40B4-BE49-F238E27FC236}">
                  <a16:creationId xmlns:a16="http://schemas.microsoft.com/office/drawing/2014/main" id="{00000000-0008-0000-0000-00006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180</xdr:row>
          <xdr:rowOff>34119</xdr:rowOff>
        </xdr:from>
        <xdr:to>
          <xdr:col>1</xdr:col>
          <xdr:colOff>655093</xdr:colOff>
          <xdr:row>181</xdr:row>
          <xdr:rowOff>34119</xdr:rowOff>
        </xdr:to>
        <xdr:sp macro="" textlink="">
          <xdr:nvSpPr>
            <xdr:cNvPr id="1648" name="Check Box 624" hidden="1">
              <a:extLst>
                <a:ext uri="{63B3BB69-23CF-44E3-9099-C40C66FF867C}">
                  <a14:compatExt spid="_x0000_s1648"/>
                </a:ext>
                <a:ext uri="{FF2B5EF4-FFF2-40B4-BE49-F238E27FC236}">
                  <a16:creationId xmlns:a16="http://schemas.microsoft.com/office/drawing/2014/main" id="{00000000-0008-0000-0000-00007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181</xdr:row>
          <xdr:rowOff>34119</xdr:rowOff>
        </xdr:from>
        <xdr:to>
          <xdr:col>1</xdr:col>
          <xdr:colOff>655093</xdr:colOff>
          <xdr:row>182</xdr:row>
          <xdr:rowOff>34119</xdr:rowOff>
        </xdr:to>
        <xdr:sp macro="" textlink="">
          <xdr:nvSpPr>
            <xdr:cNvPr id="1649" name="Check Box 625" hidden="1">
              <a:extLst>
                <a:ext uri="{63B3BB69-23CF-44E3-9099-C40C66FF867C}">
                  <a14:compatExt spid="_x0000_s1649"/>
                </a:ext>
                <a:ext uri="{FF2B5EF4-FFF2-40B4-BE49-F238E27FC236}">
                  <a16:creationId xmlns:a16="http://schemas.microsoft.com/office/drawing/2014/main" id="{00000000-0008-0000-0000-00007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181</xdr:row>
          <xdr:rowOff>34119</xdr:rowOff>
        </xdr:from>
        <xdr:to>
          <xdr:col>1</xdr:col>
          <xdr:colOff>655093</xdr:colOff>
          <xdr:row>182</xdr:row>
          <xdr:rowOff>34119</xdr:rowOff>
        </xdr:to>
        <xdr:sp macro="" textlink="">
          <xdr:nvSpPr>
            <xdr:cNvPr id="1650" name="Check Box 626" hidden="1">
              <a:extLst>
                <a:ext uri="{63B3BB69-23CF-44E3-9099-C40C66FF867C}">
                  <a14:compatExt spid="_x0000_s1650"/>
                </a:ext>
                <a:ext uri="{FF2B5EF4-FFF2-40B4-BE49-F238E27FC236}">
                  <a16:creationId xmlns:a16="http://schemas.microsoft.com/office/drawing/2014/main" id="{00000000-0008-0000-0000-00007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182</xdr:row>
          <xdr:rowOff>34119</xdr:rowOff>
        </xdr:from>
        <xdr:to>
          <xdr:col>1</xdr:col>
          <xdr:colOff>655093</xdr:colOff>
          <xdr:row>183</xdr:row>
          <xdr:rowOff>34119</xdr:rowOff>
        </xdr:to>
        <xdr:sp macro="" textlink="">
          <xdr:nvSpPr>
            <xdr:cNvPr id="1651" name="Check Box 627" hidden="1">
              <a:extLst>
                <a:ext uri="{63B3BB69-23CF-44E3-9099-C40C66FF867C}">
                  <a14:compatExt spid="_x0000_s1651"/>
                </a:ext>
                <a:ext uri="{FF2B5EF4-FFF2-40B4-BE49-F238E27FC236}">
                  <a16:creationId xmlns:a16="http://schemas.microsoft.com/office/drawing/2014/main" id="{00000000-0008-0000-0000-00007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182</xdr:row>
          <xdr:rowOff>34119</xdr:rowOff>
        </xdr:from>
        <xdr:to>
          <xdr:col>1</xdr:col>
          <xdr:colOff>655093</xdr:colOff>
          <xdr:row>183</xdr:row>
          <xdr:rowOff>34119</xdr:rowOff>
        </xdr:to>
        <xdr:sp macro="" textlink="">
          <xdr:nvSpPr>
            <xdr:cNvPr id="1652" name="Check Box 628" hidden="1">
              <a:extLst>
                <a:ext uri="{63B3BB69-23CF-44E3-9099-C40C66FF867C}">
                  <a14:compatExt spid="_x0000_s1652"/>
                </a:ext>
                <a:ext uri="{FF2B5EF4-FFF2-40B4-BE49-F238E27FC236}">
                  <a16:creationId xmlns:a16="http://schemas.microsoft.com/office/drawing/2014/main" id="{00000000-0008-0000-0000-00007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183</xdr:row>
      <xdr:rowOff>0</xdr:rowOff>
    </xdr:from>
    <xdr:ext cx="388962" cy="179610"/>
    <xdr:sp macro="" textlink="">
      <xdr:nvSpPr>
        <xdr:cNvPr id="111"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6F000000}"/>
            </a:ext>
          </a:extLst>
        </xdr:cNvPr>
        <xdr:cNvSpPr/>
      </xdr:nvSpPr>
      <xdr:spPr bwMode="auto">
        <a:xfrm>
          <a:off x="266131" y="2246917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183</xdr:row>
      <xdr:rowOff>0</xdr:rowOff>
    </xdr:from>
    <xdr:ext cx="388962" cy="179610"/>
    <xdr:sp macro="" textlink="">
      <xdr:nvSpPr>
        <xdr:cNvPr id="112"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70000000}"/>
            </a:ext>
          </a:extLst>
        </xdr:cNvPr>
        <xdr:cNvSpPr/>
      </xdr:nvSpPr>
      <xdr:spPr bwMode="auto">
        <a:xfrm>
          <a:off x="266131" y="2246917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181</xdr:row>
          <xdr:rowOff>34119</xdr:rowOff>
        </xdr:from>
        <xdr:to>
          <xdr:col>1</xdr:col>
          <xdr:colOff>655093</xdr:colOff>
          <xdr:row>182</xdr:row>
          <xdr:rowOff>34119</xdr:rowOff>
        </xdr:to>
        <xdr:sp macro="" textlink="">
          <xdr:nvSpPr>
            <xdr:cNvPr id="1653" name="Check Box 629" hidden="1">
              <a:extLst>
                <a:ext uri="{63B3BB69-23CF-44E3-9099-C40C66FF867C}">
                  <a14:compatExt spid="_x0000_s1653"/>
                </a:ext>
                <a:ext uri="{FF2B5EF4-FFF2-40B4-BE49-F238E27FC236}">
                  <a16:creationId xmlns:a16="http://schemas.microsoft.com/office/drawing/2014/main" id="{00000000-0008-0000-0000-00007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181</xdr:row>
          <xdr:rowOff>34119</xdr:rowOff>
        </xdr:from>
        <xdr:to>
          <xdr:col>1</xdr:col>
          <xdr:colOff>655093</xdr:colOff>
          <xdr:row>182</xdr:row>
          <xdr:rowOff>34119</xdr:rowOff>
        </xdr:to>
        <xdr:sp macro="" textlink="">
          <xdr:nvSpPr>
            <xdr:cNvPr id="1654" name="Check Box 630" hidden="1">
              <a:extLst>
                <a:ext uri="{63B3BB69-23CF-44E3-9099-C40C66FF867C}">
                  <a14:compatExt spid="_x0000_s1654"/>
                </a:ext>
                <a:ext uri="{FF2B5EF4-FFF2-40B4-BE49-F238E27FC236}">
                  <a16:creationId xmlns:a16="http://schemas.microsoft.com/office/drawing/2014/main" id="{00000000-0008-0000-0000-00007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182</xdr:row>
          <xdr:rowOff>34119</xdr:rowOff>
        </xdr:from>
        <xdr:to>
          <xdr:col>1</xdr:col>
          <xdr:colOff>655093</xdr:colOff>
          <xdr:row>183</xdr:row>
          <xdr:rowOff>34119</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182</xdr:row>
          <xdr:rowOff>34119</xdr:rowOff>
        </xdr:from>
        <xdr:to>
          <xdr:col>1</xdr:col>
          <xdr:colOff>655093</xdr:colOff>
          <xdr:row>183</xdr:row>
          <xdr:rowOff>34119</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183</xdr:row>
      <xdr:rowOff>0</xdr:rowOff>
    </xdr:from>
    <xdr:ext cx="388962" cy="179610"/>
    <xdr:sp macro="" textlink="">
      <xdr:nvSpPr>
        <xdr:cNvPr id="113"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71000000}"/>
            </a:ext>
          </a:extLst>
        </xdr:cNvPr>
        <xdr:cNvSpPr/>
      </xdr:nvSpPr>
      <xdr:spPr bwMode="auto">
        <a:xfrm>
          <a:off x="266131" y="2246917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187</xdr:row>
          <xdr:rowOff>34119</xdr:rowOff>
        </xdr:from>
        <xdr:to>
          <xdr:col>1</xdr:col>
          <xdr:colOff>655093</xdr:colOff>
          <xdr:row>188</xdr:row>
          <xdr:rowOff>34119</xdr:rowOff>
        </xdr:to>
        <xdr:sp macro="" textlink="">
          <xdr:nvSpPr>
            <xdr:cNvPr id="1657" name="Check Box 633" hidden="1">
              <a:extLst>
                <a:ext uri="{63B3BB69-23CF-44E3-9099-C40C66FF867C}">
                  <a14:compatExt spid="_x0000_s1657"/>
                </a:ext>
                <a:ext uri="{FF2B5EF4-FFF2-40B4-BE49-F238E27FC236}">
                  <a16:creationId xmlns:a16="http://schemas.microsoft.com/office/drawing/2014/main" id="{00000000-0008-0000-0000-00007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187</xdr:row>
          <xdr:rowOff>34119</xdr:rowOff>
        </xdr:from>
        <xdr:to>
          <xdr:col>1</xdr:col>
          <xdr:colOff>655093</xdr:colOff>
          <xdr:row>188</xdr:row>
          <xdr:rowOff>34119</xdr:rowOff>
        </xdr:to>
        <xdr:sp macro="" textlink="">
          <xdr:nvSpPr>
            <xdr:cNvPr id="1658" name="Check Box 634" hidden="1">
              <a:extLst>
                <a:ext uri="{63B3BB69-23CF-44E3-9099-C40C66FF867C}">
                  <a14:compatExt spid="_x0000_s1658"/>
                </a:ext>
                <a:ext uri="{FF2B5EF4-FFF2-40B4-BE49-F238E27FC236}">
                  <a16:creationId xmlns:a16="http://schemas.microsoft.com/office/drawing/2014/main" id="{00000000-0008-0000-0000-00007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188</xdr:row>
          <xdr:rowOff>34119</xdr:rowOff>
        </xdr:from>
        <xdr:to>
          <xdr:col>1</xdr:col>
          <xdr:colOff>655093</xdr:colOff>
          <xdr:row>189</xdr:row>
          <xdr:rowOff>34119</xdr:rowOff>
        </xdr:to>
        <xdr:sp macro="" textlink="">
          <xdr:nvSpPr>
            <xdr:cNvPr id="1659" name="Check Box 635" hidden="1">
              <a:extLst>
                <a:ext uri="{63B3BB69-23CF-44E3-9099-C40C66FF867C}">
                  <a14:compatExt spid="_x0000_s1659"/>
                </a:ext>
                <a:ext uri="{FF2B5EF4-FFF2-40B4-BE49-F238E27FC236}">
                  <a16:creationId xmlns:a16="http://schemas.microsoft.com/office/drawing/2014/main" id="{00000000-0008-0000-0000-00007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188</xdr:row>
          <xdr:rowOff>34119</xdr:rowOff>
        </xdr:from>
        <xdr:to>
          <xdr:col>1</xdr:col>
          <xdr:colOff>655093</xdr:colOff>
          <xdr:row>189</xdr:row>
          <xdr:rowOff>34119</xdr:rowOff>
        </xdr:to>
        <xdr:sp macro="" textlink="">
          <xdr:nvSpPr>
            <xdr:cNvPr id="1660" name="Check Box 636" hidden="1">
              <a:extLst>
                <a:ext uri="{63B3BB69-23CF-44E3-9099-C40C66FF867C}">
                  <a14:compatExt spid="_x0000_s1660"/>
                </a:ext>
                <a:ext uri="{FF2B5EF4-FFF2-40B4-BE49-F238E27FC236}">
                  <a16:creationId xmlns:a16="http://schemas.microsoft.com/office/drawing/2014/main" id="{00000000-0008-0000-0000-00007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189</xdr:row>
          <xdr:rowOff>34119</xdr:rowOff>
        </xdr:from>
        <xdr:to>
          <xdr:col>1</xdr:col>
          <xdr:colOff>655093</xdr:colOff>
          <xdr:row>190</xdr:row>
          <xdr:rowOff>34119</xdr:rowOff>
        </xdr:to>
        <xdr:sp macro="" textlink="">
          <xdr:nvSpPr>
            <xdr:cNvPr id="1661" name="Check Box 637" hidden="1">
              <a:extLst>
                <a:ext uri="{63B3BB69-23CF-44E3-9099-C40C66FF867C}">
                  <a14:compatExt spid="_x0000_s1661"/>
                </a:ext>
                <a:ext uri="{FF2B5EF4-FFF2-40B4-BE49-F238E27FC236}">
                  <a16:creationId xmlns:a16="http://schemas.microsoft.com/office/drawing/2014/main" id="{00000000-0008-0000-0000-00007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189</xdr:row>
          <xdr:rowOff>34119</xdr:rowOff>
        </xdr:from>
        <xdr:to>
          <xdr:col>1</xdr:col>
          <xdr:colOff>655093</xdr:colOff>
          <xdr:row>190</xdr:row>
          <xdr:rowOff>34119</xdr:rowOff>
        </xdr:to>
        <xdr:sp macro="" textlink="">
          <xdr:nvSpPr>
            <xdr:cNvPr id="1662" name="Check Box 638" hidden="1">
              <a:extLst>
                <a:ext uri="{63B3BB69-23CF-44E3-9099-C40C66FF867C}">
                  <a14:compatExt spid="_x0000_s1662"/>
                </a:ext>
                <a:ext uri="{FF2B5EF4-FFF2-40B4-BE49-F238E27FC236}">
                  <a16:creationId xmlns:a16="http://schemas.microsoft.com/office/drawing/2014/main" id="{00000000-0008-0000-0000-00007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190</xdr:row>
      <xdr:rowOff>0</xdr:rowOff>
    </xdr:from>
    <xdr:ext cx="388962" cy="179610"/>
    <xdr:sp macro="" textlink="">
      <xdr:nvSpPr>
        <xdr:cNvPr id="114"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72000000}"/>
            </a:ext>
          </a:extLst>
        </xdr:cNvPr>
        <xdr:cNvSpPr/>
      </xdr:nvSpPr>
      <xdr:spPr bwMode="auto">
        <a:xfrm>
          <a:off x="266131" y="23759511"/>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190</xdr:row>
      <xdr:rowOff>0</xdr:rowOff>
    </xdr:from>
    <xdr:ext cx="388962" cy="179610"/>
    <xdr:sp macro="" textlink="">
      <xdr:nvSpPr>
        <xdr:cNvPr id="115"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73000000}"/>
            </a:ext>
          </a:extLst>
        </xdr:cNvPr>
        <xdr:cNvSpPr/>
      </xdr:nvSpPr>
      <xdr:spPr bwMode="auto">
        <a:xfrm>
          <a:off x="266131" y="23759511"/>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188</xdr:row>
          <xdr:rowOff>34119</xdr:rowOff>
        </xdr:from>
        <xdr:to>
          <xdr:col>1</xdr:col>
          <xdr:colOff>655093</xdr:colOff>
          <xdr:row>189</xdr:row>
          <xdr:rowOff>34119</xdr:rowOff>
        </xdr:to>
        <xdr:sp macro="" textlink="">
          <xdr:nvSpPr>
            <xdr:cNvPr id="1663" name="Check Box 639" hidden="1">
              <a:extLst>
                <a:ext uri="{63B3BB69-23CF-44E3-9099-C40C66FF867C}">
                  <a14:compatExt spid="_x0000_s1663"/>
                </a:ext>
                <a:ext uri="{FF2B5EF4-FFF2-40B4-BE49-F238E27FC236}">
                  <a16:creationId xmlns:a16="http://schemas.microsoft.com/office/drawing/2014/main" id="{00000000-0008-0000-0000-00007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188</xdr:row>
          <xdr:rowOff>34119</xdr:rowOff>
        </xdr:from>
        <xdr:to>
          <xdr:col>1</xdr:col>
          <xdr:colOff>655093</xdr:colOff>
          <xdr:row>189</xdr:row>
          <xdr:rowOff>34119</xdr:rowOff>
        </xdr:to>
        <xdr:sp macro="" textlink="">
          <xdr:nvSpPr>
            <xdr:cNvPr id="1664" name="Check Box 640" hidden="1">
              <a:extLst>
                <a:ext uri="{63B3BB69-23CF-44E3-9099-C40C66FF867C}">
                  <a14:compatExt spid="_x0000_s1664"/>
                </a:ext>
                <a:ext uri="{FF2B5EF4-FFF2-40B4-BE49-F238E27FC236}">
                  <a16:creationId xmlns:a16="http://schemas.microsoft.com/office/drawing/2014/main" id="{00000000-0008-0000-0000-00008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189</xdr:row>
          <xdr:rowOff>34119</xdr:rowOff>
        </xdr:from>
        <xdr:to>
          <xdr:col>1</xdr:col>
          <xdr:colOff>655093</xdr:colOff>
          <xdr:row>190</xdr:row>
          <xdr:rowOff>34119</xdr:rowOff>
        </xdr:to>
        <xdr:sp macro="" textlink="">
          <xdr:nvSpPr>
            <xdr:cNvPr id="1665" name="Check Box 641" hidden="1">
              <a:extLst>
                <a:ext uri="{63B3BB69-23CF-44E3-9099-C40C66FF867C}">
                  <a14:compatExt spid="_x0000_s1665"/>
                </a:ext>
                <a:ext uri="{FF2B5EF4-FFF2-40B4-BE49-F238E27FC236}">
                  <a16:creationId xmlns:a16="http://schemas.microsoft.com/office/drawing/2014/main" id="{00000000-0008-0000-0000-00008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189</xdr:row>
          <xdr:rowOff>34119</xdr:rowOff>
        </xdr:from>
        <xdr:to>
          <xdr:col>1</xdr:col>
          <xdr:colOff>655093</xdr:colOff>
          <xdr:row>190</xdr:row>
          <xdr:rowOff>34119</xdr:rowOff>
        </xdr:to>
        <xdr:sp macro="" textlink="">
          <xdr:nvSpPr>
            <xdr:cNvPr id="1666" name="Check Box 642" hidden="1">
              <a:extLst>
                <a:ext uri="{63B3BB69-23CF-44E3-9099-C40C66FF867C}">
                  <a14:compatExt spid="_x0000_s1666"/>
                </a:ext>
                <a:ext uri="{FF2B5EF4-FFF2-40B4-BE49-F238E27FC236}">
                  <a16:creationId xmlns:a16="http://schemas.microsoft.com/office/drawing/2014/main" id="{00000000-0008-0000-0000-00008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190</xdr:row>
      <xdr:rowOff>0</xdr:rowOff>
    </xdr:from>
    <xdr:ext cx="388962" cy="179610"/>
    <xdr:sp macro="" textlink="">
      <xdr:nvSpPr>
        <xdr:cNvPr id="116"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74000000}"/>
            </a:ext>
          </a:extLst>
        </xdr:cNvPr>
        <xdr:cNvSpPr/>
      </xdr:nvSpPr>
      <xdr:spPr bwMode="auto">
        <a:xfrm>
          <a:off x="266131" y="23759511"/>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194</xdr:row>
          <xdr:rowOff>34119</xdr:rowOff>
        </xdr:from>
        <xdr:to>
          <xdr:col>1</xdr:col>
          <xdr:colOff>655093</xdr:colOff>
          <xdr:row>195</xdr:row>
          <xdr:rowOff>34119</xdr:rowOff>
        </xdr:to>
        <xdr:sp macro="" textlink="">
          <xdr:nvSpPr>
            <xdr:cNvPr id="1667" name="Check Box 643" hidden="1">
              <a:extLst>
                <a:ext uri="{63B3BB69-23CF-44E3-9099-C40C66FF867C}">
                  <a14:compatExt spid="_x0000_s1667"/>
                </a:ext>
                <a:ext uri="{FF2B5EF4-FFF2-40B4-BE49-F238E27FC236}">
                  <a16:creationId xmlns:a16="http://schemas.microsoft.com/office/drawing/2014/main" id="{00000000-0008-0000-0000-00008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194</xdr:row>
          <xdr:rowOff>34119</xdr:rowOff>
        </xdr:from>
        <xdr:to>
          <xdr:col>1</xdr:col>
          <xdr:colOff>655093</xdr:colOff>
          <xdr:row>195</xdr:row>
          <xdr:rowOff>34119</xdr:rowOff>
        </xdr:to>
        <xdr:sp macro="" textlink="">
          <xdr:nvSpPr>
            <xdr:cNvPr id="1668" name="Check Box 644" hidden="1">
              <a:extLst>
                <a:ext uri="{63B3BB69-23CF-44E3-9099-C40C66FF867C}">
                  <a14:compatExt spid="_x0000_s1668"/>
                </a:ext>
                <a:ext uri="{FF2B5EF4-FFF2-40B4-BE49-F238E27FC236}">
                  <a16:creationId xmlns:a16="http://schemas.microsoft.com/office/drawing/2014/main" id="{00000000-0008-0000-0000-00008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195</xdr:row>
          <xdr:rowOff>34119</xdr:rowOff>
        </xdr:from>
        <xdr:to>
          <xdr:col>1</xdr:col>
          <xdr:colOff>655093</xdr:colOff>
          <xdr:row>196</xdr:row>
          <xdr:rowOff>34119</xdr:rowOff>
        </xdr:to>
        <xdr:sp macro="" textlink="">
          <xdr:nvSpPr>
            <xdr:cNvPr id="1669" name="Check Box 645" hidden="1">
              <a:extLst>
                <a:ext uri="{63B3BB69-23CF-44E3-9099-C40C66FF867C}">
                  <a14:compatExt spid="_x0000_s1669"/>
                </a:ext>
                <a:ext uri="{FF2B5EF4-FFF2-40B4-BE49-F238E27FC236}">
                  <a16:creationId xmlns:a16="http://schemas.microsoft.com/office/drawing/2014/main" id="{00000000-0008-0000-0000-00008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195</xdr:row>
          <xdr:rowOff>34119</xdr:rowOff>
        </xdr:from>
        <xdr:to>
          <xdr:col>1</xdr:col>
          <xdr:colOff>655093</xdr:colOff>
          <xdr:row>196</xdr:row>
          <xdr:rowOff>34119</xdr:rowOff>
        </xdr:to>
        <xdr:sp macro="" textlink="">
          <xdr:nvSpPr>
            <xdr:cNvPr id="1670" name="Check Box 646" hidden="1">
              <a:extLst>
                <a:ext uri="{63B3BB69-23CF-44E3-9099-C40C66FF867C}">
                  <a14:compatExt spid="_x0000_s1670"/>
                </a:ext>
                <a:ext uri="{FF2B5EF4-FFF2-40B4-BE49-F238E27FC236}">
                  <a16:creationId xmlns:a16="http://schemas.microsoft.com/office/drawing/2014/main" id="{00000000-0008-0000-0000-00008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196</xdr:row>
          <xdr:rowOff>34119</xdr:rowOff>
        </xdr:from>
        <xdr:to>
          <xdr:col>1</xdr:col>
          <xdr:colOff>655093</xdr:colOff>
          <xdr:row>197</xdr:row>
          <xdr:rowOff>34119</xdr:rowOff>
        </xdr:to>
        <xdr:sp macro="" textlink="">
          <xdr:nvSpPr>
            <xdr:cNvPr id="1671" name="Check Box 647" hidden="1">
              <a:extLst>
                <a:ext uri="{63B3BB69-23CF-44E3-9099-C40C66FF867C}">
                  <a14:compatExt spid="_x0000_s1671"/>
                </a:ext>
                <a:ext uri="{FF2B5EF4-FFF2-40B4-BE49-F238E27FC236}">
                  <a16:creationId xmlns:a16="http://schemas.microsoft.com/office/drawing/2014/main" id="{00000000-0008-0000-0000-00008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196</xdr:row>
          <xdr:rowOff>34119</xdr:rowOff>
        </xdr:from>
        <xdr:to>
          <xdr:col>1</xdr:col>
          <xdr:colOff>655093</xdr:colOff>
          <xdr:row>197</xdr:row>
          <xdr:rowOff>34119</xdr:rowOff>
        </xdr:to>
        <xdr:sp macro="" textlink="">
          <xdr:nvSpPr>
            <xdr:cNvPr id="1672" name="Check Box 648" hidden="1">
              <a:extLst>
                <a:ext uri="{63B3BB69-23CF-44E3-9099-C40C66FF867C}">
                  <a14:compatExt spid="_x0000_s1672"/>
                </a:ext>
                <a:ext uri="{FF2B5EF4-FFF2-40B4-BE49-F238E27FC236}">
                  <a16:creationId xmlns:a16="http://schemas.microsoft.com/office/drawing/2014/main" id="{00000000-0008-0000-0000-00008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197</xdr:row>
      <xdr:rowOff>0</xdr:rowOff>
    </xdr:from>
    <xdr:ext cx="388962" cy="179610"/>
    <xdr:sp macro="" textlink="">
      <xdr:nvSpPr>
        <xdr:cNvPr id="117"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75000000}"/>
            </a:ext>
          </a:extLst>
        </xdr:cNvPr>
        <xdr:cNvSpPr/>
      </xdr:nvSpPr>
      <xdr:spPr bwMode="auto">
        <a:xfrm>
          <a:off x="266131" y="25049845"/>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197</xdr:row>
      <xdr:rowOff>0</xdr:rowOff>
    </xdr:from>
    <xdr:ext cx="388962" cy="179610"/>
    <xdr:sp macro="" textlink="">
      <xdr:nvSpPr>
        <xdr:cNvPr id="120"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78000000}"/>
            </a:ext>
          </a:extLst>
        </xdr:cNvPr>
        <xdr:cNvSpPr/>
      </xdr:nvSpPr>
      <xdr:spPr bwMode="auto">
        <a:xfrm>
          <a:off x="266131" y="25049845"/>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195</xdr:row>
          <xdr:rowOff>34119</xdr:rowOff>
        </xdr:from>
        <xdr:to>
          <xdr:col>1</xdr:col>
          <xdr:colOff>655093</xdr:colOff>
          <xdr:row>196</xdr:row>
          <xdr:rowOff>34119</xdr:rowOff>
        </xdr:to>
        <xdr:sp macro="" textlink="">
          <xdr:nvSpPr>
            <xdr:cNvPr id="1673" name="Check Box 649" hidden="1">
              <a:extLst>
                <a:ext uri="{63B3BB69-23CF-44E3-9099-C40C66FF867C}">
                  <a14:compatExt spid="_x0000_s1673"/>
                </a:ext>
                <a:ext uri="{FF2B5EF4-FFF2-40B4-BE49-F238E27FC236}">
                  <a16:creationId xmlns:a16="http://schemas.microsoft.com/office/drawing/2014/main" id="{00000000-0008-0000-0000-00008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195</xdr:row>
          <xdr:rowOff>34119</xdr:rowOff>
        </xdr:from>
        <xdr:to>
          <xdr:col>1</xdr:col>
          <xdr:colOff>655093</xdr:colOff>
          <xdr:row>196</xdr:row>
          <xdr:rowOff>34119</xdr:rowOff>
        </xdr:to>
        <xdr:sp macro="" textlink="">
          <xdr:nvSpPr>
            <xdr:cNvPr id="1674" name="Check Box 650" hidden="1">
              <a:extLst>
                <a:ext uri="{63B3BB69-23CF-44E3-9099-C40C66FF867C}">
                  <a14:compatExt spid="_x0000_s1674"/>
                </a:ext>
                <a:ext uri="{FF2B5EF4-FFF2-40B4-BE49-F238E27FC236}">
                  <a16:creationId xmlns:a16="http://schemas.microsoft.com/office/drawing/2014/main" id="{00000000-0008-0000-0000-00008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196</xdr:row>
          <xdr:rowOff>34119</xdr:rowOff>
        </xdr:from>
        <xdr:to>
          <xdr:col>1</xdr:col>
          <xdr:colOff>655093</xdr:colOff>
          <xdr:row>197</xdr:row>
          <xdr:rowOff>34119</xdr:rowOff>
        </xdr:to>
        <xdr:sp macro="" textlink="">
          <xdr:nvSpPr>
            <xdr:cNvPr id="1675" name="Check Box 651" hidden="1">
              <a:extLst>
                <a:ext uri="{63B3BB69-23CF-44E3-9099-C40C66FF867C}">
                  <a14:compatExt spid="_x0000_s1675"/>
                </a:ext>
                <a:ext uri="{FF2B5EF4-FFF2-40B4-BE49-F238E27FC236}">
                  <a16:creationId xmlns:a16="http://schemas.microsoft.com/office/drawing/2014/main" id="{00000000-0008-0000-0000-00008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196</xdr:row>
          <xdr:rowOff>34119</xdr:rowOff>
        </xdr:from>
        <xdr:to>
          <xdr:col>1</xdr:col>
          <xdr:colOff>655093</xdr:colOff>
          <xdr:row>197</xdr:row>
          <xdr:rowOff>34119</xdr:rowOff>
        </xdr:to>
        <xdr:sp macro="" textlink="">
          <xdr:nvSpPr>
            <xdr:cNvPr id="1676" name="Check Box 652" hidden="1">
              <a:extLst>
                <a:ext uri="{63B3BB69-23CF-44E3-9099-C40C66FF867C}">
                  <a14:compatExt spid="_x0000_s1676"/>
                </a:ext>
                <a:ext uri="{FF2B5EF4-FFF2-40B4-BE49-F238E27FC236}">
                  <a16:creationId xmlns:a16="http://schemas.microsoft.com/office/drawing/2014/main" id="{00000000-0008-0000-0000-00008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197</xdr:row>
      <xdr:rowOff>0</xdr:rowOff>
    </xdr:from>
    <xdr:ext cx="388962" cy="179610"/>
    <xdr:sp macro="" textlink="">
      <xdr:nvSpPr>
        <xdr:cNvPr id="121"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79000000}"/>
            </a:ext>
          </a:extLst>
        </xdr:cNvPr>
        <xdr:cNvSpPr/>
      </xdr:nvSpPr>
      <xdr:spPr bwMode="auto">
        <a:xfrm>
          <a:off x="266131" y="25049845"/>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201</xdr:row>
          <xdr:rowOff>34119</xdr:rowOff>
        </xdr:from>
        <xdr:to>
          <xdr:col>1</xdr:col>
          <xdr:colOff>655093</xdr:colOff>
          <xdr:row>202</xdr:row>
          <xdr:rowOff>34119</xdr:rowOff>
        </xdr:to>
        <xdr:sp macro="" textlink="">
          <xdr:nvSpPr>
            <xdr:cNvPr id="1677" name="Check Box 653" hidden="1">
              <a:extLst>
                <a:ext uri="{63B3BB69-23CF-44E3-9099-C40C66FF867C}">
                  <a14:compatExt spid="_x0000_s1677"/>
                </a:ext>
                <a:ext uri="{FF2B5EF4-FFF2-40B4-BE49-F238E27FC236}">
                  <a16:creationId xmlns:a16="http://schemas.microsoft.com/office/drawing/2014/main" id="{00000000-0008-0000-0000-00008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201</xdr:row>
          <xdr:rowOff>34119</xdr:rowOff>
        </xdr:from>
        <xdr:to>
          <xdr:col>1</xdr:col>
          <xdr:colOff>655093</xdr:colOff>
          <xdr:row>202</xdr:row>
          <xdr:rowOff>34119</xdr:rowOff>
        </xdr:to>
        <xdr:sp macro="" textlink="">
          <xdr:nvSpPr>
            <xdr:cNvPr id="1678" name="Check Box 654" hidden="1">
              <a:extLst>
                <a:ext uri="{63B3BB69-23CF-44E3-9099-C40C66FF867C}">
                  <a14:compatExt spid="_x0000_s1678"/>
                </a:ext>
                <a:ext uri="{FF2B5EF4-FFF2-40B4-BE49-F238E27FC236}">
                  <a16:creationId xmlns:a16="http://schemas.microsoft.com/office/drawing/2014/main" id="{00000000-0008-0000-0000-00008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202</xdr:row>
          <xdr:rowOff>34119</xdr:rowOff>
        </xdr:from>
        <xdr:to>
          <xdr:col>1</xdr:col>
          <xdr:colOff>655093</xdr:colOff>
          <xdr:row>203</xdr:row>
          <xdr:rowOff>34119</xdr:rowOff>
        </xdr:to>
        <xdr:sp macro="" textlink="">
          <xdr:nvSpPr>
            <xdr:cNvPr id="1679" name="Check Box 655" hidden="1">
              <a:extLst>
                <a:ext uri="{63B3BB69-23CF-44E3-9099-C40C66FF867C}">
                  <a14:compatExt spid="_x0000_s1679"/>
                </a:ext>
                <a:ext uri="{FF2B5EF4-FFF2-40B4-BE49-F238E27FC236}">
                  <a16:creationId xmlns:a16="http://schemas.microsoft.com/office/drawing/2014/main" id="{00000000-0008-0000-0000-00008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202</xdr:row>
          <xdr:rowOff>34119</xdr:rowOff>
        </xdr:from>
        <xdr:to>
          <xdr:col>1</xdr:col>
          <xdr:colOff>655093</xdr:colOff>
          <xdr:row>203</xdr:row>
          <xdr:rowOff>34119</xdr:rowOff>
        </xdr:to>
        <xdr:sp macro="" textlink="">
          <xdr:nvSpPr>
            <xdr:cNvPr id="1680" name="Check Box 656" hidden="1">
              <a:extLst>
                <a:ext uri="{63B3BB69-23CF-44E3-9099-C40C66FF867C}">
                  <a14:compatExt spid="_x0000_s1680"/>
                </a:ext>
                <a:ext uri="{FF2B5EF4-FFF2-40B4-BE49-F238E27FC236}">
                  <a16:creationId xmlns:a16="http://schemas.microsoft.com/office/drawing/2014/main" id="{00000000-0008-0000-0000-00009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203</xdr:row>
          <xdr:rowOff>34119</xdr:rowOff>
        </xdr:from>
        <xdr:to>
          <xdr:col>1</xdr:col>
          <xdr:colOff>655093</xdr:colOff>
          <xdr:row>204</xdr:row>
          <xdr:rowOff>34119</xdr:rowOff>
        </xdr:to>
        <xdr:sp macro="" textlink="">
          <xdr:nvSpPr>
            <xdr:cNvPr id="1681" name="Check Box 657" hidden="1">
              <a:extLst>
                <a:ext uri="{63B3BB69-23CF-44E3-9099-C40C66FF867C}">
                  <a14:compatExt spid="_x0000_s1681"/>
                </a:ext>
                <a:ext uri="{FF2B5EF4-FFF2-40B4-BE49-F238E27FC236}">
                  <a16:creationId xmlns:a16="http://schemas.microsoft.com/office/drawing/2014/main" id="{00000000-0008-0000-0000-000091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203</xdr:row>
          <xdr:rowOff>34119</xdr:rowOff>
        </xdr:from>
        <xdr:to>
          <xdr:col>1</xdr:col>
          <xdr:colOff>655093</xdr:colOff>
          <xdr:row>204</xdr:row>
          <xdr:rowOff>34119</xdr:rowOff>
        </xdr:to>
        <xdr:sp macro="" textlink="">
          <xdr:nvSpPr>
            <xdr:cNvPr id="1682" name="Check Box 658" hidden="1">
              <a:extLst>
                <a:ext uri="{63B3BB69-23CF-44E3-9099-C40C66FF867C}">
                  <a14:compatExt spid="_x0000_s1682"/>
                </a:ext>
                <a:ext uri="{FF2B5EF4-FFF2-40B4-BE49-F238E27FC236}">
                  <a16:creationId xmlns:a16="http://schemas.microsoft.com/office/drawing/2014/main" id="{00000000-0008-0000-0000-000092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204</xdr:row>
      <xdr:rowOff>0</xdr:rowOff>
    </xdr:from>
    <xdr:ext cx="388962" cy="179610"/>
    <xdr:sp macro="" textlink="">
      <xdr:nvSpPr>
        <xdr:cNvPr id="122"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7A000000}"/>
            </a:ext>
          </a:extLst>
        </xdr:cNvPr>
        <xdr:cNvSpPr/>
      </xdr:nvSpPr>
      <xdr:spPr bwMode="auto">
        <a:xfrm>
          <a:off x="266131" y="26340180"/>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204</xdr:row>
      <xdr:rowOff>0</xdr:rowOff>
    </xdr:from>
    <xdr:ext cx="388962" cy="179610"/>
    <xdr:sp macro="" textlink="">
      <xdr:nvSpPr>
        <xdr:cNvPr id="123"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7B000000}"/>
            </a:ext>
          </a:extLst>
        </xdr:cNvPr>
        <xdr:cNvSpPr/>
      </xdr:nvSpPr>
      <xdr:spPr bwMode="auto">
        <a:xfrm>
          <a:off x="266131" y="26340180"/>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202</xdr:row>
          <xdr:rowOff>34119</xdr:rowOff>
        </xdr:from>
        <xdr:to>
          <xdr:col>1</xdr:col>
          <xdr:colOff>655093</xdr:colOff>
          <xdr:row>203</xdr:row>
          <xdr:rowOff>34119</xdr:rowOff>
        </xdr:to>
        <xdr:sp macro="" textlink="">
          <xdr:nvSpPr>
            <xdr:cNvPr id="1683" name="Check Box 659" hidden="1">
              <a:extLst>
                <a:ext uri="{63B3BB69-23CF-44E3-9099-C40C66FF867C}">
                  <a14:compatExt spid="_x0000_s1683"/>
                </a:ext>
                <a:ext uri="{FF2B5EF4-FFF2-40B4-BE49-F238E27FC236}">
                  <a16:creationId xmlns:a16="http://schemas.microsoft.com/office/drawing/2014/main" id="{00000000-0008-0000-0000-00009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202</xdr:row>
          <xdr:rowOff>34119</xdr:rowOff>
        </xdr:from>
        <xdr:to>
          <xdr:col>1</xdr:col>
          <xdr:colOff>655093</xdr:colOff>
          <xdr:row>203</xdr:row>
          <xdr:rowOff>34119</xdr:rowOff>
        </xdr:to>
        <xdr:sp macro="" textlink="">
          <xdr:nvSpPr>
            <xdr:cNvPr id="1684" name="Check Box 660" hidden="1">
              <a:extLst>
                <a:ext uri="{63B3BB69-23CF-44E3-9099-C40C66FF867C}">
                  <a14:compatExt spid="_x0000_s1684"/>
                </a:ext>
                <a:ext uri="{FF2B5EF4-FFF2-40B4-BE49-F238E27FC236}">
                  <a16:creationId xmlns:a16="http://schemas.microsoft.com/office/drawing/2014/main" id="{00000000-0008-0000-0000-000094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203</xdr:row>
          <xdr:rowOff>34119</xdr:rowOff>
        </xdr:from>
        <xdr:to>
          <xdr:col>1</xdr:col>
          <xdr:colOff>655093</xdr:colOff>
          <xdr:row>204</xdr:row>
          <xdr:rowOff>34119</xdr:rowOff>
        </xdr:to>
        <xdr:sp macro="" textlink="">
          <xdr:nvSpPr>
            <xdr:cNvPr id="1685" name="Check Box 661" hidden="1">
              <a:extLst>
                <a:ext uri="{63B3BB69-23CF-44E3-9099-C40C66FF867C}">
                  <a14:compatExt spid="_x0000_s1685"/>
                </a:ext>
                <a:ext uri="{FF2B5EF4-FFF2-40B4-BE49-F238E27FC236}">
                  <a16:creationId xmlns:a16="http://schemas.microsoft.com/office/drawing/2014/main" id="{00000000-0008-0000-0000-00009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203</xdr:row>
          <xdr:rowOff>34119</xdr:rowOff>
        </xdr:from>
        <xdr:to>
          <xdr:col>1</xdr:col>
          <xdr:colOff>655093</xdr:colOff>
          <xdr:row>204</xdr:row>
          <xdr:rowOff>34119</xdr:rowOff>
        </xdr:to>
        <xdr:sp macro="" textlink="">
          <xdr:nvSpPr>
            <xdr:cNvPr id="1686" name="Check Box 662" hidden="1">
              <a:extLst>
                <a:ext uri="{63B3BB69-23CF-44E3-9099-C40C66FF867C}">
                  <a14:compatExt spid="_x0000_s1686"/>
                </a:ext>
                <a:ext uri="{FF2B5EF4-FFF2-40B4-BE49-F238E27FC236}">
                  <a16:creationId xmlns:a16="http://schemas.microsoft.com/office/drawing/2014/main" id="{00000000-0008-0000-0000-00009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204</xdr:row>
      <xdr:rowOff>0</xdr:rowOff>
    </xdr:from>
    <xdr:ext cx="388962" cy="179610"/>
    <xdr:sp macro="" textlink="">
      <xdr:nvSpPr>
        <xdr:cNvPr id="125"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7D000000}"/>
            </a:ext>
          </a:extLst>
        </xdr:cNvPr>
        <xdr:cNvSpPr/>
      </xdr:nvSpPr>
      <xdr:spPr bwMode="auto">
        <a:xfrm>
          <a:off x="266131" y="26340180"/>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208</xdr:row>
          <xdr:rowOff>34119</xdr:rowOff>
        </xdr:from>
        <xdr:to>
          <xdr:col>1</xdr:col>
          <xdr:colOff>655093</xdr:colOff>
          <xdr:row>209</xdr:row>
          <xdr:rowOff>34119</xdr:rowOff>
        </xdr:to>
        <xdr:sp macro="" textlink="">
          <xdr:nvSpPr>
            <xdr:cNvPr id="1687" name="Check Box 663" hidden="1">
              <a:extLst>
                <a:ext uri="{63B3BB69-23CF-44E3-9099-C40C66FF867C}">
                  <a14:compatExt spid="_x0000_s1687"/>
                </a:ext>
                <a:ext uri="{FF2B5EF4-FFF2-40B4-BE49-F238E27FC236}">
                  <a16:creationId xmlns:a16="http://schemas.microsoft.com/office/drawing/2014/main" id="{00000000-0008-0000-0000-00009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208</xdr:row>
          <xdr:rowOff>34119</xdr:rowOff>
        </xdr:from>
        <xdr:to>
          <xdr:col>1</xdr:col>
          <xdr:colOff>655093</xdr:colOff>
          <xdr:row>209</xdr:row>
          <xdr:rowOff>34119</xdr:rowOff>
        </xdr:to>
        <xdr:sp macro="" textlink="">
          <xdr:nvSpPr>
            <xdr:cNvPr id="1688" name="Check Box 664" hidden="1">
              <a:extLst>
                <a:ext uri="{63B3BB69-23CF-44E3-9099-C40C66FF867C}">
                  <a14:compatExt spid="_x0000_s1688"/>
                </a:ext>
                <a:ext uri="{FF2B5EF4-FFF2-40B4-BE49-F238E27FC236}">
                  <a16:creationId xmlns:a16="http://schemas.microsoft.com/office/drawing/2014/main" id="{00000000-0008-0000-0000-00009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209</xdr:row>
          <xdr:rowOff>34119</xdr:rowOff>
        </xdr:from>
        <xdr:to>
          <xdr:col>1</xdr:col>
          <xdr:colOff>655093</xdr:colOff>
          <xdr:row>210</xdr:row>
          <xdr:rowOff>34119</xdr:rowOff>
        </xdr:to>
        <xdr:sp macro="" textlink="">
          <xdr:nvSpPr>
            <xdr:cNvPr id="1689" name="Check Box 665" hidden="1">
              <a:extLst>
                <a:ext uri="{63B3BB69-23CF-44E3-9099-C40C66FF867C}">
                  <a14:compatExt spid="_x0000_s1689"/>
                </a:ext>
                <a:ext uri="{FF2B5EF4-FFF2-40B4-BE49-F238E27FC236}">
                  <a16:creationId xmlns:a16="http://schemas.microsoft.com/office/drawing/2014/main" id="{00000000-0008-0000-0000-000099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209</xdr:row>
          <xdr:rowOff>34119</xdr:rowOff>
        </xdr:from>
        <xdr:to>
          <xdr:col>1</xdr:col>
          <xdr:colOff>655093</xdr:colOff>
          <xdr:row>210</xdr:row>
          <xdr:rowOff>34119</xdr:rowOff>
        </xdr:to>
        <xdr:sp macro="" textlink="">
          <xdr:nvSpPr>
            <xdr:cNvPr id="1690" name="Check Box 666" hidden="1">
              <a:extLst>
                <a:ext uri="{63B3BB69-23CF-44E3-9099-C40C66FF867C}">
                  <a14:compatExt spid="_x0000_s1690"/>
                </a:ext>
                <a:ext uri="{FF2B5EF4-FFF2-40B4-BE49-F238E27FC236}">
                  <a16:creationId xmlns:a16="http://schemas.microsoft.com/office/drawing/2014/main" id="{00000000-0008-0000-0000-00009A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210</xdr:row>
          <xdr:rowOff>34119</xdr:rowOff>
        </xdr:from>
        <xdr:to>
          <xdr:col>1</xdr:col>
          <xdr:colOff>655093</xdr:colOff>
          <xdr:row>211</xdr:row>
          <xdr:rowOff>34119</xdr:rowOff>
        </xdr:to>
        <xdr:sp macro="" textlink="">
          <xdr:nvSpPr>
            <xdr:cNvPr id="1691" name="Check Box 667" hidden="1">
              <a:extLst>
                <a:ext uri="{63B3BB69-23CF-44E3-9099-C40C66FF867C}">
                  <a14:compatExt spid="_x0000_s1691"/>
                </a:ext>
                <a:ext uri="{FF2B5EF4-FFF2-40B4-BE49-F238E27FC236}">
                  <a16:creationId xmlns:a16="http://schemas.microsoft.com/office/drawing/2014/main" id="{00000000-0008-0000-0000-00009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210</xdr:row>
          <xdr:rowOff>34119</xdr:rowOff>
        </xdr:from>
        <xdr:to>
          <xdr:col>1</xdr:col>
          <xdr:colOff>655093</xdr:colOff>
          <xdr:row>211</xdr:row>
          <xdr:rowOff>34119</xdr:rowOff>
        </xdr:to>
        <xdr:sp macro="" textlink="">
          <xdr:nvSpPr>
            <xdr:cNvPr id="1692" name="Check Box 668" hidden="1">
              <a:extLst>
                <a:ext uri="{63B3BB69-23CF-44E3-9099-C40C66FF867C}">
                  <a14:compatExt spid="_x0000_s1692"/>
                </a:ext>
                <a:ext uri="{FF2B5EF4-FFF2-40B4-BE49-F238E27FC236}">
                  <a16:creationId xmlns:a16="http://schemas.microsoft.com/office/drawing/2014/main" id="{00000000-0008-0000-0000-00009C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211</xdr:row>
      <xdr:rowOff>0</xdr:rowOff>
    </xdr:from>
    <xdr:ext cx="388962" cy="179610"/>
    <xdr:sp macro="" textlink="">
      <xdr:nvSpPr>
        <xdr:cNvPr id="126"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7E000000}"/>
            </a:ext>
          </a:extLst>
        </xdr:cNvPr>
        <xdr:cNvSpPr/>
      </xdr:nvSpPr>
      <xdr:spPr bwMode="auto">
        <a:xfrm>
          <a:off x="266131" y="2781661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211</xdr:row>
      <xdr:rowOff>0</xdr:rowOff>
    </xdr:from>
    <xdr:ext cx="388962" cy="179610"/>
    <xdr:sp macro="" textlink="">
      <xdr:nvSpPr>
        <xdr:cNvPr id="127"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7F000000}"/>
            </a:ext>
          </a:extLst>
        </xdr:cNvPr>
        <xdr:cNvSpPr/>
      </xdr:nvSpPr>
      <xdr:spPr bwMode="auto">
        <a:xfrm>
          <a:off x="266131" y="2781661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209</xdr:row>
          <xdr:rowOff>34119</xdr:rowOff>
        </xdr:from>
        <xdr:to>
          <xdr:col>1</xdr:col>
          <xdr:colOff>655093</xdr:colOff>
          <xdr:row>210</xdr:row>
          <xdr:rowOff>34119</xdr:rowOff>
        </xdr:to>
        <xdr:sp macro="" textlink="">
          <xdr:nvSpPr>
            <xdr:cNvPr id="1693" name="Check Box 669" hidden="1">
              <a:extLst>
                <a:ext uri="{63B3BB69-23CF-44E3-9099-C40C66FF867C}">
                  <a14:compatExt spid="_x0000_s1693"/>
                </a:ext>
                <a:ext uri="{FF2B5EF4-FFF2-40B4-BE49-F238E27FC236}">
                  <a16:creationId xmlns:a16="http://schemas.microsoft.com/office/drawing/2014/main" id="{00000000-0008-0000-0000-00009D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209</xdr:row>
          <xdr:rowOff>34119</xdr:rowOff>
        </xdr:from>
        <xdr:to>
          <xdr:col>1</xdr:col>
          <xdr:colOff>655093</xdr:colOff>
          <xdr:row>210</xdr:row>
          <xdr:rowOff>34119</xdr:rowOff>
        </xdr:to>
        <xdr:sp macro="" textlink="">
          <xdr:nvSpPr>
            <xdr:cNvPr id="1694" name="Check Box 670" hidden="1">
              <a:extLst>
                <a:ext uri="{63B3BB69-23CF-44E3-9099-C40C66FF867C}">
                  <a14:compatExt spid="_x0000_s1694"/>
                </a:ext>
                <a:ext uri="{FF2B5EF4-FFF2-40B4-BE49-F238E27FC236}">
                  <a16:creationId xmlns:a16="http://schemas.microsoft.com/office/drawing/2014/main" id="{00000000-0008-0000-0000-00009E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210</xdr:row>
          <xdr:rowOff>34119</xdr:rowOff>
        </xdr:from>
        <xdr:to>
          <xdr:col>1</xdr:col>
          <xdr:colOff>655093</xdr:colOff>
          <xdr:row>211</xdr:row>
          <xdr:rowOff>34119</xdr:rowOff>
        </xdr:to>
        <xdr:sp macro="" textlink="">
          <xdr:nvSpPr>
            <xdr:cNvPr id="1695" name="Check Box 671" hidden="1">
              <a:extLst>
                <a:ext uri="{63B3BB69-23CF-44E3-9099-C40C66FF867C}">
                  <a14:compatExt spid="_x0000_s1695"/>
                </a:ext>
                <a:ext uri="{FF2B5EF4-FFF2-40B4-BE49-F238E27FC236}">
                  <a16:creationId xmlns:a16="http://schemas.microsoft.com/office/drawing/2014/main" id="{00000000-0008-0000-0000-00009F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266131</xdr:colOff>
          <xdr:row>210</xdr:row>
          <xdr:rowOff>34119</xdr:rowOff>
        </xdr:from>
        <xdr:to>
          <xdr:col>1</xdr:col>
          <xdr:colOff>655093</xdr:colOff>
          <xdr:row>211</xdr:row>
          <xdr:rowOff>34119</xdr:rowOff>
        </xdr:to>
        <xdr:sp macro="" textlink="">
          <xdr:nvSpPr>
            <xdr:cNvPr id="1696" name="Check Box 672" hidden="1">
              <a:extLst>
                <a:ext uri="{63B3BB69-23CF-44E3-9099-C40C66FF867C}">
                  <a14:compatExt spid="_x0000_s1696"/>
                </a:ext>
                <a:ext uri="{FF2B5EF4-FFF2-40B4-BE49-F238E27FC236}">
                  <a16:creationId xmlns:a16="http://schemas.microsoft.com/office/drawing/2014/main" id="{00000000-0008-0000-0000-0000A0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266131</xdr:colOff>
      <xdr:row>211</xdr:row>
      <xdr:rowOff>0</xdr:rowOff>
    </xdr:from>
    <xdr:ext cx="388962" cy="179610"/>
    <xdr:sp macro="" textlink="">
      <xdr:nvSpPr>
        <xdr:cNvPr id="128"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80000000}"/>
            </a:ext>
          </a:extLst>
        </xdr:cNvPr>
        <xdr:cNvSpPr/>
      </xdr:nvSpPr>
      <xdr:spPr bwMode="auto">
        <a:xfrm>
          <a:off x="266131" y="27816618"/>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213</xdr:row>
      <xdr:rowOff>0</xdr:rowOff>
    </xdr:from>
    <xdr:ext cx="388962" cy="179610"/>
    <xdr:sp macro="" textlink="">
      <xdr:nvSpPr>
        <xdr:cNvPr id="129" name="Check Box 56" hidden="1">
          <a:extLst>
            <a:ext uri="{63B3BB69-23CF-44E3-9099-C40C66FF867C}">
              <a14:compatExt xmlns:a14="http://schemas.microsoft.com/office/drawing/2010/main" spid="_x0000_s1080"/>
            </a:ext>
            <a:ext uri="{FF2B5EF4-FFF2-40B4-BE49-F238E27FC236}">
              <a16:creationId xmlns:a16="http://schemas.microsoft.com/office/drawing/2014/main" id="{00000000-0008-0000-0000-000081000000}"/>
            </a:ext>
          </a:extLst>
        </xdr:cNvPr>
        <xdr:cNvSpPr/>
      </xdr:nvSpPr>
      <xdr:spPr bwMode="auto">
        <a:xfrm>
          <a:off x="266131" y="29106953"/>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213</xdr:row>
      <xdr:rowOff>0</xdr:rowOff>
    </xdr:from>
    <xdr:ext cx="388962" cy="179610"/>
    <xdr:sp macro="" textlink="">
      <xdr:nvSpPr>
        <xdr:cNvPr id="130" name="Check Box 57" hidden="1">
          <a:extLst>
            <a:ext uri="{63B3BB69-23CF-44E3-9099-C40C66FF867C}">
              <a14:compatExt xmlns:a14="http://schemas.microsoft.com/office/drawing/2010/main" spid="_x0000_s1081"/>
            </a:ext>
            <a:ext uri="{FF2B5EF4-FFF2-40B4-BE49-F238E27FC236}">
              <a16:creationId xmlns:a16="http://schemas.microsoft.com/office/drawing/2014/main" id="{00000000-0008-0000-0000-000082000000}"/>
            </a:ext>
          </a:extLst>
        </xdr:cNvPr>
        <xdr:cNvSpPr/>
      </xdr:nvSpPr>
      <xdr:spPr bwMode="auto">
        <a:xfrm>
          <a:off x="266131" y="29106953"/>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xdr:col>
      <xdr:colOff>266131</xdr:colOff>
      <xdr:row>213</xdr:row>
      <xdr:rowOff>0</xdr:rowOff>
    </xdr:from>
    <xdr:ext cx="388962" cy="179610"/>
    <xdr:sp macro="" textlink="">
      <xdr:nvSpPr>
        <xdr:cNvPr id="131" name="Check Box 62" hidden="1">
          <a:extLst>
            <a:ext uri="{63B3BB69-23CF-44E3-9099-C40C66FF867C}">
              <a14:compatExt xmlns:a14="http://schemas.microsoft.com/office/drawing/2010/main" spid="_x0000_s1086"/>
            </a:ext>
            <a:ext uri="{FF2B5EF4-FFF2-40B4-BE49-F238E27FC236}">
              <a16:creationId xmlns:a16="http://schemas.microsoft.com/office/drawing/2014/main" id="{00000000-0008-0000-0000-000083000000}"/>
            </a:ext>
          </a:extLst>
        </xdr:cNvPr>
        <xdr:cNvSpPr/>
      </xdr:nvSpPr>
      <xdr:spPr bwMode="auto">
        <a:xfrm>
          <a:off x="266131" y="29106953"/>
          <a:ext cx="388962" cy="1796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xdr:col>
          <xdr:colOff>266131</xdr:colOff>
          <xdr:row>167</xdr:row>
          <xdr:rowOff>34119</xdr:rowOff>
        </xdr:from>
        <xdr:to>
          <xdr:col>1</xdr:col>
          <xdr:colOff>648269</xdr:colOff>
          <xdr:row>168</xdr:row>
          <xdr:rowOff>34119</xdr:rowOff>
        </xdr:to>
        <xdr:sp macro="" textlink="">
          <xdr:nvSpPr>
            <xdr:cNvPr id="1707" name="Check Box 683" hidden="1">
              <a:extLst>
                <a:ext uri="{63B3BB69-23CF-44E3-9099-C40C66FF867C}">
                  <a14:compatExt spid="_x0000_s1707"/>
                </a:ext>
                <a:ext uri="{FF2B5EF4-FFF2-40B4-BE49-F238E27FC236}">
                  <a16:creationId xmlns:a16="http://schemas.microsoft.com/office/drawing/2014/main" id="{00000000-0008-0000-0000-0000AB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107" Type="http://schemas.openxmlformats.org/officeDocument/2006/relationships/ctrlProp" Target="../ctrlProps/ctrlProp104.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B5CD-C70F-4FEB-AC55-4675AC2EE5DE}">
  <sheetPr codeName="Feuil1"/>
  <dimension ref="A1:Q221"/>
  <sheetViews>
    <sheetView showGridLines="0" tabSelected="1" topLeftCell="B205" zoomScaleNormal="100" workbookViewId="0">
      <selection activeCell="K12" sqref="K12"/>
    </sheetView>
  </sheetViews>
  <sheetFormatPr baseColWidth="10" defaultColWidth="10.69921875" defaultRowHeight="14" x14ac:dyDescent="0.3"/>
  <cols>
    <col min="1" max="1" width="14" style="3" hidden="1" customWidth="1"/>
    <col min="2" max="2" width="10.69921875" style="3"/>
    <col min="3" max="3" width="75.8984375" customWidth="1"/>
    <col min="4" max="4" width="14.8984375" style="5" customWidth="1"/>
    <col min="5" max="10" width="15.3984375" style="5" hidden="1" customWidth="1"/>
    <col min="11" max="15" width="15.3984375" style="5" customWidth="1"/>
    <col min="18" max="16384" width="10.69921875" style="3"/>
  </cols>
  <sheetData>
    <row r="1" spans="1:8" ht="23.65" x14ac:dyDescent="0.5">
      <c r="C1" s="4"/>
    </row>
    <row r="2" spans="1:8" ht="31.2" x14ac:dyDescent="0.3">
      <c r="C2" s="1" t="s">
        <v>127</v>
      </c>
    </row>
    <row r="3" spans="1:8" x14ac:dyDescent="0.3">
      <c r="D3" s="11"/>
    </row>
    <row r="4" spans="1:8" x14ac:dyDescent="0.3">
      <c r="C4" s="6" t="s">
        <v>7</v>
      </c>
      <c r="D4" s="11"/>
      <c r="E4" s="5" t="s">
        <v>0</v>
      </c>
      <c r="F4" s="5" t="s">
        <v>1</v>
      </c>
      <c r="G4" s="5" t="s">
        <v>2</v>
      </c>
      <c r="H4" s="5" t="s">
        <v>3</v>
      </c>
    </row>
    <row r="5" spans="1:8" x14ac:dyDescent="0.3">
      <c r="D5" s="11"/>
    </row>
    <row r="6" spans="1:8" x14ac:dyDescent="0.3">
      <c r="A6" s="3" t="b">
        <v>0</v>
      </c>
      <c r="C6" t="s">
        <v>4</v>
      </c>
      <c r="D6" s="11" t="str">
        <f>IF(A6=TRUE,"DIRECTIF","")</f>
        <v/>
      </c>
      <c r="E6" s="5">
        <f>IF(_xlfn.VALUETOTEXT($D6)=E$4,3,0)</f>
        <v>0</v>
      </c>
      <c r="F6" s="5">
        <f t="shared" ref="F6:H14" si="0">IF(_xlfn.VALUETOTEXT($D6)=F$4,1,0)</f>
        <v>0</v>
      </c>
      <c r="G6" s="5">
        <f t="shared" si="0"/>
        <v>0</v>
      </c>
      <c r="H6" s="5">
        <f t="shared" si="0"/>
        <v>0</v>
      </c>
    </row>
    <row r="7" spans="1:8" x14ac:dyDescent="0.3">
      <c r="A7" s="3" t="b">
        <v>0</v>
      </c>
      <c r="C7" t="s">
        <v>5</v>
      </c>
      <c r="D7" s="11" t="str">
        <f>IF(A7=TRUE,"PARTICIPATIF/ACCOMPAGNANT","")</f>
        <v/>
      </c>
      <c r="E7" s="5">
        <f>IF(_xlfn.VALUETOTEXT($D7)=E$4,1,0)</f>
        <v>0</v>
      </c>
      <c r="F7" s="5">
        <f t="shared" si="0"/>
        <v>0</v>
      </c>
      <c r="G7" s="5">
        <f>IF(_xlfn.VALUETOTEXT($D7)=G$4,2,0)</f>
        <v>0</v>
      </c>
      <c r="H7" s="5">
        <f t="shared" si="0"/>
        <v>0</v>
      </c>
    </row>
    <row r="8" spans="1:8" x14ac:dyDescent="0.3">
      <c r="A8" s="3" t="b">
        <v>0</v>
      </c>
      <c r="C8" t="s">
        <v>6</v>
      </c>
      <c r="D8" s="11" t="str">
        <f>IF(A8=TRUE,"PERSUASIF/ENCADRANT","")</f>
        <v/>
      </c>
      <c r="E8" s="5">
        <f t="shared" ref="E8:E14" si="1">IF(_xlfn.VALUETOTEXT($D8)=E$4,1,0)</f>
        <v>0</v>
      </c>
      <c r="F8" s="5">
        <f>IF(_xlfn.VALUETOTEXT($D8)=F$4,1,0)</f>
        <v>0</v>
      </c>
      <c r="G8" s="5">
        <f t="shared" si="0"/>
        <v>0</v>
      </c>
      <c r="H8" s="5">
        <f t="shared" si="0"/>
        <v>0</v>
      </c>
    </row>
    <row r="9" spans="1:8" x14ac:dyDescent="0.3">
      <c r="C9" s="7" t="str">
        <f>IF(COUNTIF(A6:A8,TRUE)&gt;1,"une seule réponse possible","")</f>
        <v/>
      </c>
      <c r="D9" s="11"/>
    </row>
    <row r="10" spans="1:8" x14ac:dyDescent="0.3">
      <c r="C10" s="7"/>
      <c r="D10" s="11"/>
    </row>
    <row r="11" spans="1:8" x14ac:dyDescent="0.3">
      <c r="C11" s="6" t="s">
        <v>11</v>
      </c>
      <c r="D11" s="11"/>
    </row>
    <row r="12" spans="1:8" x14ac:dyDescent="0.3">
      <c r="D12" s="11"/>
    </row>
    <row r="13" spans="1:8" x14ac:dyDescent="0.3">
      <c r="A13" s="3" t="b">
        <v>0</v>
      </c>
      <c r="C13" t="s">
        <v>8</v>
      </c>
      <c r="D13" s="11" t="str">
        <f>IF(A13=TRUE,"DIRECTIF","")</f>
        <v/>
      </c>
      <c r="E13" s="5">
        <f>IF(_xlfn.VALUETOTEXT($D13)=E$4,3,0)</f>
        <v>0</v>
      </c>
      <c r="F13" s="5">
        <f t="shared" si="0"/>
        <v>0</v>
      </c>
      <c r="G13" s="5">
        <f t="shared" si="0"/>
        <v>0</v>
      </c>
      <c r="H13" s="5">
        <f t="shared" si="0"/>
        <v>0</v>
      </c>
    </row>
    <row r="14" spans="1:8" x14ac:dyDescent="0.3">
      <c r="A14" s="3" t="b">
        <v>0</v>
      </c>
      <c r="C14" t="s">
        <v>9</v>
      </c>
      <c r="D14" s="11" t="str">
        <f>IF(A14=TRUE,"PERSUASIF/ENCADRANT","")</f>
        <v/>
      </c>
      <c r="E14" s="5">
        <f t="shared" si="1"/>
        <v>0</v>
      </c>
      <c r="F14" s="5">
        <f>IF(_xlfn.VALUETOTEXT($D14)=F$4,2,0)</f>
        <v>0</v>
      </c>
      <c r="G14" s="5">
        <f t="shared" si="0"/>
        <v>0</v>
      </c>
      <c r="H14" s="5">
        <f t="shared" si="0"/>
        <v>0</v>
      </c>
    </row>
    <row r="15" spans="1:8" x14ac:dyDescent="0.3">
      <c r="A15" s="3" t="b">
        <v>0</v>
      </c>
      <c r="C15" t="s">
        <v>10</v>
      </c>
      <c r="D15" s="11" t="str">
        <f>IF(A15=TRUE,"PARTICIPATIF/ACCOMPAGNANT","")</f>
        <v/>
      </c>
      <c r="E15" s="5">
        <f t="shared" ref="E15:H15" si="2">IF(_xlfn.VALUETOTEXT($D15)=E$4,1,0)</f>
        <v>0</v>
      </c>
      <c r="F15" s="5">
        <f t="shared" si="2"/>
        <v>0</v>
      </c>
      <c r="G15" s="5">
        <f t="shared" si="2"/>
        <v>0</v>
      </c>
      <c r="H15" s="5">
        <f t="shared" si="2"/>
        <v>0</v>
      </c>
    </row>
    <row r="16" spans="1:8" x14ac:dyDescent="0.3">
      <c r="C16" s="7" t="str">
        <f>IF(COUNTIF(A13:A15,TRUE)&gt;1,"une seule réponse possible","")</f>
        <v/>
      </c>
      <c r="D16" s="11"/>
    </row>
    <row r="17" spans="1:8" x14ac:dyDescent="0.3">
      <c r="C17" s="7"/>
      <c r="D17" s="11"/>
    </row>
    <row r="18" spans="1:8" x14ac:dyDescent="0.3">
      <c r="C18" s="6" t="s">
        <v>12</v>
      </c>
      <c r="D18" s="11"/>
    </row>
    <row r="19" spans="1:8" x14ac:dyDescent="0.3">
      <c r="D19" s="11"/>
    </row>
    <row r="20" spans="1:8" x14ac:dyDescent="0.3">
      <c r="A20" s="3" t="b">
        <v>0</v>
      </c>
      <c r="C20" t="s">
        <v>13</v>
      </c>
      <c r="D20" s="11" t="str">
        <f>IF(A20=TRUE,"PARTICIPATIF/ACCOMPAGNANT","")</f>
        <v/>
      </c>
      <c r="E20" s="5">
        <f t="shared" ref="E20:H22" si="3">IF(_xlfn.VALUETOTEXT($D20)=E$4,1,0)</f>
        <v>0</v>
      </c>
      <c r="F20" s="5">
        <f t="shared" si="3"/>
        <v>0</v>
      </c>
      <c r="G20" s="5">
        <f>IF(_xlfn.VALUETOTEXT($D20)=G$4,2,0)</f>
        <v>0</v>
      </c>
      <c r="H20" s="5">
        <f t="shared" si="3"/>
        <v>0</v>
      </c>
    </row>
    <row r="21" spans="1:8" x14ac:dyDescent="0.3">
      <c r="A21" s="3" t="b">
        <v>0</v>
      </c>
      <c r="C21" t="s">
        <v>14</v>
      </c>
      <c r="D21" s="11" t="str">
        <f>IF(A21=TRUE,"DIRECTIF","")</f>
        <v/>
      </c>
      <c r="E21" s="5">
        <f t="shared" si="3"/>
        <v>0</v>
      </c>
      <c r="F21" s="5">
        <f t="shared" si="3"/>
        <v>0</v>
      </c>
      <c r="G21" s="5">
        <f t="shared" si="3"/>
        <v>0</v>
      </c>
      <c r="H21" s="5">
        <f t="shared" si="3"/>
        <v>0</v>
      </c>
    </row>
    <row r="22" spans="1:8" x14ac:dyDescent="0.3">
      <c r="A22" s="3" t="b">
        <v>0</v>
      </c>
      <c r="C22" t="s">
        <v>15</v>
      </c>
      <c r="D22" s="11" t="str">
        <f>IF(A22=TRUE,"DELEGATIF","")</f>
        <v/>
      </c>
      <c r="E22" s="5">
        <f t="shared" si="3"/>
        <v>0</v>
      </c>
      <c r="F22" s="5">
        <f t="shared" si="3"/>
        <v>0</v>
      </c>
      <c r="G22" s="5">
        <f t="shared" si="3"/>
        <v>0</v>
      </c>
      <c r="H22" s="5">
        <f>IF(_xlfn.VALUETOTEXT($D22)=H$4,3,0)</f>
        <v>0</v>
      </c>
    </row>
    <row r="23" spans="1:8" x14ac:dyDescent="0.3">
      <c r="C23" s="7" t="str">
        <f>IF(COUNTIF(A20:A22,TRUE)&gt;1,"une seule réponse possible","")</f>
        <v/>
      </c>
      <c r="D23" s="11"/>
    </row>
    <row r="24" spans="1:8" x14ac:dyDescent="0.3">
      <c r="D24" s="11"/>
    </row>
    <row r="25" spans="1:8" x14ac:dyDescent="0.3">
      <c r="C25" s="6" t="s">
        <v>16</v>
      </c>
      <c r="D25" s="11"/>
    </row>
    <row r="26" spans="1:8" x14ac:dyDescent="0.3">
      <c r="D26" s="11"/>
    </row>
    <row r="27" spans="1:8" x14ac:dyDescent="0.3">
      <c r="A27" s="3" t="b">
        <v>0</v>
      </c>
      <c r="C27" t="s">
        <v>17</v>
      </c>
      <c r="D27" s="11" t="str">
        <f>IF(A27=TRUE,"DELEGATIF","")</f>
        <v/>
      </c>
      <c r="E27" s="5">
        <f t="shared" ref="E27:H29" si="4">IF(_xlfn.VALUETOTEXT($D27)=E$4,1,0)</f>
        <v>0</v>
      </c>
      <c r="F27" s="5">
        <f t="shared" si="4"/>
        <v>0</v>
      </c>
      <c r="G27" s="5">
        <f t="shared" si="4"/>
        <v>0</v>
      </c>
      <c r="H27" s="5">
        <f>IF(_xlfn.VALUETOTEXT($D27)=H$4,2,0)</f>
        <v>0</v>
      </c>
    </row>
    <row r="28" spans="1:8" x14ac:dyDescent="0.3">
      <c r="A28" s="3" t="b">
        <v>0</v>
      </c>
      <c r="C28" t="s">
        <v>18</v>
      </c>
      <c r="D28" s="11" t="str">
        <f>IF(A28=TRUE,"PERSUASIF/ENCADRANT","")</f>
        <v/>
      </c>
      <c r="E28" s="5">
        <f t="shared" si="4"/>
        <v>0</v>
      </c>
      <c r="F28" s="5">
        <f>IF(_xlfn.VALUETOTEXT($D28)=F$4,3,0)</f>
        <v>0</v>
      </c>
      <c r="G28" s="5">
        <f t="shared" si="4"/>
        <v>0</v>
      </c>
      <c r="H28" s="5">
        <f t="shared" si="4"/>
        <v>0</v>
      </c>
    </row>
    <row r="29" spans="1:8" x14ac:dyDescent="0.3">
      <c r="A29" s="3" t="b">
        <v>0</v>
      </c>
      <c r="C29" t="s">
        <v>19</v>
      </c>
      <c r="D29" s="11" t="str">
        <f>IF(A29=TRUE,"DIRECTIF","")</f>
        <v/>
      </c>
      <c r="E29" s="5">
        <f t="shared" si="4"/>
        <v>0</v>
      </c>
      <c r="F29" s="5">
        <f t="shared" si="4"/>
        <v>0</v>
      </c>
      <c r="G29" s="5">
        <f t="shared" si="4"/>
        <v>0</v>
      </c>
      <c r="H29" s="5">
        <f t="shared" si="4"/>
        <v>0</v>
      </c>
    </row>
    <row r="30" spans="1:8" x14ac:dyDescent="0.3">
      <c r="C30" s="7" t="str">
        <f>IF(COUNTIF(A27:A29,TRUE)&gt;1,"une seule réponse possible","")</f>
        <v/>
      </c>
      <c r="D30" s="11"/>
    </row>
    <row r="31" spans="1:8" x14ac:dyDescent="0.3">
      <c r="D31" s="11"/>
    </row>
    <row r="32" spans="1:8" x14ac:dyDescent="0.3">
      <c r="C32" s="6" t="s">
        <v>20</v>
      </c>
      <c r="D32" s="11"/>
    </row>
    <row r="33" spans="1:8" x14ac:dyDescent="0.3">
      <c r="D33" s="11"/>
    </row>
    <row r="34" spans="1:8" x14ac:dyDescent="0.3">
      <c r="A34" s="3" t="b">
        <v>0</v>
      </c>
      <c r="C34" t="s">
        <v>21</v>
      </c>
      <c r="D34" s="11" t="str">
        <f>IF(A34=TRUE,"PARTICIPATIF/ACCOMPAGNANT","")</f>
        <v/>
      </c>
      <c r="E34" s="5">
        <f t="shared" ref="E34:H36" si="5">IF(_xlfn.VALUETOTEXT($D34)=E$4,1,0)</f>
        <v>0</v>
      </c>
      <c r="F34" s="5">
        <f t="shared" si="5"/>
        <v>0</v>
      </c>
      <c r="G34" s="5">
        <f>IF(_xlfn.VALUETOTEXT($D34)=G$4,2,0)</f>
        <v>0</v>
      </c>
      <c r="H34" s="5">
        <f t="shared" si="5"/>
        <v>0</v>
      </c>
    </row>
    <row r="35" spans="1:8" x14ac:dyDescent="0.3">
      <c r="A35" s="3" t="b">
        <v>0</v>
      </c>
      <c r="C35" t="s">
        <v>22</v>
      </c>
      <c r="D35" s="11" t="str">
        <f>IF(A35=TRUE,"DIRECTIF","")</f>
        <v/>
      </c>
      <c r="E35" s="5">
        <f>IF(_xlfn.VALUETOTEXT($D35)=E$4,3,0)</f>
        <v>0</v>
      </c>
      <c r="F35" s="5">
        <f t="shared" si="5"/>
        <v>0</v>
      </c>
      <c r="G35" s="5">
        <f t="shared" si="5"/>
        <v>0</v>
      </c>
      <c r="H35" s="5">
        <f t="shared" si="5"/>
        <v>0</v>
      </c>
    </row>
    <row r="36" spans="1:8" x14ac:dyDescent="0.3">
      <c r="A36" s="3" t="b">
        <v>0</v>
      </c>
      <c r="C36" t="s">
        <v>23</v>
      </c>
      <c r="D36" s="11" t="str">
        <f>IF(A36=TRUE,"DELEGATIF","")</f>
        <v/>
      </c>
      <c r="E36" s="5">
        <f t="shared" si="5"/>
        <v>0</v>
      </c>
      <c r="F36" s="5">
        <f t="shared" si="5"/>
        <v>0</v>
      </c>
      <c r="G36" s="5">
        <f t="shared" si="5"/>
        <v>0</v>
      </c>
      <c r="H36" s="5">
        <f>IF(_xlfn.VALUETOTEXT($D36)=H$4,1,0)</f>
        <v>0</v>
      </c>
    </row>
    <row r="37" spans="1:8" x14ac:dyDescent="0.3">
      <c r="C37" s="7" t="str">
        <f>IF(COUNTIF(A34:A36,TRUE)&gt;1,"une seule réponse possible","")</f>
        <v/>
      </c>
      <c r="D37" s="11"/>
    </row>
    <row r="38" spans="1:8" x14ac:dyDescent="0.3">
      <c r="D38" s="11"/>
    </row>
    <row r="39" spans="1:8" x14ac:dyDescent="0.3">
      <c r="C39" s="6" t="s">
        <v>24</v>
      </c>
      <c r="D39" s="11"/>
    </row>
    <row r="40" spans="1:8" x14ac:dyDescent="0.3">
      <c r="D40" s="11"/>
    </row>
    <row r="41" spans="1:8" x14ac:dyDescent="0.3">
      <c r="A41" s="3" t="b">
        <v>0</v>
      </c>
      <c r="C41" t="s">
        <v>25</v>
      </c>
      <c r="D41" s="11" t="str">
        <f>IF(A41=TRUE,"DELEGATIF","")</f>
        <v/>
      </c>
      <c r="E41" s="5">
        <f t="shared" ref="E41:H43" si="6">IF(_xlfn.VALUETOTEXT($D41)=E$4,1,0)</f>
        <v>0</v>
      </c>
      <c r="F41" s="5">
        <f t="shared" si="6"/>
        <v>0</v>
      </c>
      <c r="G41" s="5">
        <f t="shared" si="6"/>
        <v>0</v>
      </c>
      <c r="H41" s="5">
        <f>IF(_xlfn.VALUETOTEXT($D41)=H$4,2,0)</f>
        <v>0</v>
      </c>
    </row>
    <row r="42" spans="1:8" x14ac:dyDescent="0.3">
      <c r="A42" s="3" t="b">
        <v>0</v>
      </c>
      <c r="C42" t="s">
        <v>26</v>
      </c>
      <c r="D42" s="11" t="str">
        <f>IF(A42=TRUE,"PERSUASIF/ENCADRANT","")</f>
        <v/>
      </c>
      <c r="E42" s="5">
        <f t="shared" si="6"/>
        <v>0</v>
      </c>
      <c r="F42" s="5">
        <f>IF(_xlfn.VALUETOTEXT($D42)=F$4,3,0)</f>
        <v>0</v>
      </c>
      <c r="G42" s="5">
        <f t="shared" si="6"/>
        <v>0</v>
      </c>
      <c r="H42" s="5">
        <f t="shared" si="6"/>
        <v>0</v>
      </c>
    </row>
    <row r="43" spans="1:8" x14ac:dyDescent="0.3">
      <c r="A43" s="3" t="b">
        <v>0</v>
      </c>
      <c r="C43" t="s">
        <v>27</v>
      </c>
      <c r="D43" s="11" t="str">
        <f>IF(A43=TRUE,"DIRECTIF","")</f>
        <v/>
      </c>
      <c r="E43" s="5">
        <f>IF(_xlfn.VALUETOTEXT($D43)=E$4,1,0)</f>
        <v>0</v>
      </c>
      <c r="F43" s="5">
        <f t="shared" si="6"/>
        <v>0</v>
      </c>
      <c r="G43" s="5">
        <f t="shared" si="6"/>
        <v>0</v>
      </c>
      <c r="H43" s="5">
        <f t="shared" si="6"/>
        <v>0</v>
      </c>
    </row>
    <row r="44" spans="1:8" x14ac:dyDescent="0.3">
      <c r="C44" s="7" t="str">
        <f>IF(COUNTIF(A41:A43,TRUE)&gt;1,"une seule réponse possible","")</f>
        <v/>
      </c>
      <c r="D44" s="11"/>
    </row>
    <row r="45" spans="1:8" x14ac:dyDescent="0.3">
      <c r="D45" s="11"/>
    </row>
    <row r="46" spans="1:8" x14ac:dyDescent="0.3">
      <c r="C46" s="6" t="s">
        <v>28</v>
      </c>
      <c r="D46" s="11"/>
    </row>
    <row r="47" spans="1:8" x14ac:dyDescent="0.3">
      <c r="D47" s="11"/>
    </row>
    <row r="48" spans="1:8" x14ac:dyDescent="0.3">
      <c r="A48" s="3" t="b">
        <v>0</v>
      </c>
      <c r="C48" t="s">
        <v>29</v>
      </c>
      <c r="D48" s="11" t="str">
        <f>IF(A48=TRUE,"PERSUASIF/ENCADRANT","")</f>
        <v/>
      </c>
      <c r="E48" s="5">
        <f t="shared" ref="E48:H50" si="7">IF(_xlfn.VALUETOTEXT($D48)=E$4,1,0)</f>
        <v>0</v>
      </c>
      <c r="F48" s="5">
        <f>IF(_xlfn.VALUETOTEXT($D48)=F$4,2,0)</f>
        <v>0</v>
      </c>
      <c r="G48" s="5">
        <f t="shared" si="7"/>
        <v>0</v>
      </c>
      <c r="H48" s="5">
        <f>IF(_xlfn.VALUETOTEXT($D48)=H$4,1,0)</f>
        <v>0</v>
      </c>
    </row>
    <row r="49" spans="1:8" x14ac:dyDescent="0.3">
      <c r="A49" s="3" t="b">
        <v>0</v>
      </c>
      <c r="C49" t="s">
        <v>30</v>
      </c>
      <c r="D49" s="11" t="str">
        <f>IF(A49=TRUE,"DELEGATIF","")</f>
        <v/>
      </c>
      <c r="E49" s="5">
        <f t="shared" si="7"/>
        <v>0</v>
      </c>
      <c r="F49" s="5">
        <f t="shared" si="7"/>
        <v>0</v>
      </c>
      <c r="G49" s="5">
        <f t="shared" si="7"/>
        <v>0</v>
      </c>
      <c r="H49" s="5">
        <f t="shared" si="7"/>
        <v>0</v>
      </c>
    </row>
    <row r="50" spans="1:8" x14ac:dyDescent="0.3">
      <c r="A50" s="3" t="b">
        <v>0</v>
      </c>
      <c r="C50" t="s">
        <v>31</v>
      </c>
      <c r="D50" s="11" t="str">
        <f>IF(A50=TRUE,"PARTICIPATIF/ACCOMPAGNANT","")</f>
        <v/>
      </c>
      <c r="E50" s="5">
        <f t="shared" si="7"/>
        <v>0</v>
      </c>
      <c r="F50" s="5">
        <f t="shared" si="7"/>
        <v>0</v>
      </c>
      <c r="G50" s="5">
        <f>IF(_xlfn.VALUETOTEXT($D50)=G$4,3,0)</f>
        <v>0</v>
      </c>
      <c r="H50" s="5">
        <f t="shared" si="7"/>
        <v>0</v>
      </c>
    </row>
    <row r="51" spans="1:8" x14ac:dyDescent="0.3">
      <c r="C51" s="7" t="str">
        <f>IF(COUNTIF(A48:A50,TRUE)&gt;1,"une seule réponse possible","")</f>
        <v/>
      </c>
      <c r="D51" s="11"/>
    </row>
    <row r="52" spans="1:8" x14ac:dyDescent="0.3">
      <c r="D52" s="11"/>
    </row>
    <row r="53" spans="1:8" x14ac:dyDescent="0.3">
      <c r="C53" s="6" t="s">
        <v>32</v>
      </c>
      <c r="D53" s="11"/>
    </row>
    <row r="54" spans="1:8" x14ac:dyDescent="0.3">
      <c r="D54" s="11"/>
    </row>
    <row r="55" spans="1:8" x14ac:dyDescent="0.3">
      <c r="A55" s="3" t="b">
        <v>0</v>
      </c>
      <c r="C55" t="s">
        <v>33</v>
      </c>
      <c r="D55" s="11" t="str">
        <f>IF(A55=TRUE,"PERSUASIF/ENCADRANT","")</f>
        <v/>
      </c>
      <c r="E55" s="5">
        <f t="shared" ref="E55:H57" si="8">IF(_xlfn.VALUETOTEXT($D55)=E$4,1,0)</f>
        <v>0</v>
      </c>
      <c r="F55" s="5">
        <f t="shared" si="8"/>
        <v>0</v>
      </c>
      <c r="G55" s="5">
        <f t="shared" si="8"/>
        <v>0</v>
      </c>
      <c r="H55" s="5">
        <f t="shared" si="8"/>
        <v>0</v>
      </c>
    </row>
    <row r="56" spans="1:8" x14ac:dyDescent="0.3">
      <c r="A56" s="3" t="b">
        <v>0</v>
      </c>
      <c r="C56" t="s">
        <v>34</v>
      </c>
      <c r="D56" s="11" t="str">
        <f>IF(A56=TRUE,"DELEGATIF","")</f>
        <v/>
      </c>
      <c r="E56" s="5">
        <f t="shared" si="8"/>
        <v>0</v>
      </c>
      <c r="F56" s="5">
        <f t="shared" si="8"/>
        <v>0</v>
      </c>
      <c r="G56" s="5">
        <f t="shared" si="8"/>
        <v>0</v>
      </c>
      <c r="H56" s="5">
        <f>IF(_xlfn.VALUETOTEXT($D56)=H$4,2,0)</f>
        <v>0</v>
      </c>
    </row>
    <row r="57" spans="1:8" x14ac:dyDescent="0.3">
      <c r="A57" s="3" t="b">
        <v>0</v>
      </c>
      <c r="C57" t="s">
        <v>35</v>
      </c>
      <c r="D57" s="11" t="str">
        <f>IF(A57=TRUE,"DIRECTIF","")</f>
        <v/>
      </c>
      <c r="E57" s="5">
        <f>IF(_xlfn.VALUETOTEXT($D57)=E$4,3,0)</f>
        <v>0</v>
      </c>
      <c r="F57" s="5">
        <f t="shared" si="8"/>
        <v>0</v>
      </c>
      <c r="G57" s="5">
        <f t="shared" si="8"/>
        <v>0</v>
      </c>
      <c r="H57" s="5">
        <f t="shared" si="8"/>
        <v>0</v>
      </c>
    </row>
    <row r="58" spans="1:8" x14ac:dyDescent="0.3">
      <c r="C58" s="7" t="str">
        <f>IF(COUNTIF(A55:A57,TRUE)&gt;1,"une seule réponse possible","")</f>
        <v/>
      </c>
      <c r="D58" s="11"/>
    </row>
    <row r="59" spans="1:8" x14ac:dyDescent="0.3">
      <c r="D59" s="11"/>
    </row>
    <row r="60" spans="1:8" x14ac:dyDescent="0.3">
      <c r="C60" s="6" t="s">
        <v>36</v>
      </c>
      <c r="D60" s="11"/>
    </row>
    <row r="61" spans="1:8" x14ac:dyDescent="0.3">
      <c r="D61" s="11"/>
    </row>
    <row r="62" spans="1:8" x14ac:dyDescent="0.3">
      <c r="A62" s="3" t="b">
        <v>0</v>
      </c>
      <c r="C62" t="s">
        <v>37</v>
      </c>
      <c r="D62" s="11" t="str">
        <f>IF(A62=TRUE,"PARTICIPATIF/ACCOMPAGNANT","")</f>
        <v/>
      </c>
      <c r="E62" s="5">
        <f t="shared" ref="E62:H64" si="9">IF(_xlfn.VALUETOTEXT($D62)=E$4,1,0)</f>
        <v>0</v>
      </c>
      <c r="F62" s="5">
        <f t="shared" si="9"/>
        <v>0</v>
      </c>
      <c r="G62" s="5">
        <f t="shared" si="9"/>
        <v>0</v>
      </c>
      <c r="H62" s="5">
        <f t="shared" si="9"/>
        <v>0</v>
      </c>
    </row>
    <row r="63" spans="1:8" x14ac:dyDescent="0.3">
      <c r="A63" s="3" t="b">
        <v>0</v>
      </c>
      <c r="C63" t="s">
        <v>38</v>
      </c>
      <c r="D63" s="11" t="str">
        <f>IF(A63=TRUE,"DIRECTIF","")</f>
        <v/>
      </c>
      <c r="E63" s="5">
        <f>IF(_xlfn.VALUETOTEXT($D63)=E$4,2,0)</f>
        <v>0</v>
      </c>
      <c r="F63" s="5">
        <f t="shared" si="9"/>
        <v>0</v>
      </c>
      <c r="G63" s="5">
        <f t="shared" si="9"/>
        <v>0</v>
      </c>
      <c r="H63" s="5">
        <f t="shared" si="9"/>
        <v>0</v>
      </c>
    </row>
    <row r="64" spans="1:8" x14ac:dyDescent="0.3">
      <c r="A64" s="3" t="b">
        <v>0</v>
      </c>
      <c r="C64" t="s">
        <v>39</v>
      </c>
      <c r="D64" s="11" t="str">
        <f>IF(A64=TRUE,"DELEGATIF","")</f>
        <v/>
      </c>
      <c r="E64" s="5">
        <f t="shared" si="9"/>
        <v>0</v>
      </c>
      <c r="F64" s="5">
        <f t="shared" si="9"/>
        <v>0</v>
      </c>
      <c r="G64" s="5">
        <f t="shared" si="9"/>
        <v>0</v>
      </c>
      <c r="H64" s="5">
        <f>IF(_xlfn.VALUETOTEXT($D64)=H$4,3,0)</f>
        <v>0</v>
      </c>
    </row>
    <row r="65" spans="1:13" x14ac:dyDescent="0.3">
      <c r="C65" s="7" t="str">
        <f>IF(COUNTIF(A62:A64,TRUE)&gt;1,"une seule réponse possible","")</f>
        <v/>
      </c>
      <c r="D65" s="11"/>
    </row>
    <row r="66" spans="1:13" x14ac:dyDescent="0.3">
      <c r="D66" s="11"/>
      <c r="L66"/>
    </row>
    <row r="67" spans="1:13" x14ac:dyDescent="0.3">
      <c r="C67" s="6" t="s">
        <v>40</v>
      </c>
      <c r="D67" s="11"/>
      <c r="L67"/>
      <c r="M67" s="2"/>
    </row>
    <row r="68" spans="1:13" x14ac:dyDescent="0.3">
      <c r="D68" s="11"/>
      <c r="L68"/>
      <c r="M68" s="2"/>
    </row>
    <row r="69" spans="1:13" x14ac:dyDescent="0.3">
      <c r="A69" s="3" t="b">
        <v>0</v>
      </c>
      <c r="C69" t="s">
        <v>41</v>
      </c>
      <c r="D69" s="11" t="str">
        <f>IF(A69=TRUE,"DIRECTIF","")</f>
        <v/>
      </c>
      <c r="E69" s="5">
        <f>IF(_xlfn.VALUETOTEXT($D69)=E$4,3,0)</f>
        <v>0</v>
      </c>
      <c r="F69" s="5">
        <f t="shared" ref="E69:H71" si="10">IF(_xlfn.VALUETOTEXT($D69)=F$4,1,0)</f>
        <v>0</v>
      </c>
      <c r="G69" s="5">
        <f t="shared" si="10"/>
        <v>0</v>
      </c>
      <c r="H69" s="5">
        <f t="shared" si="10"/>
        <v>0</v>
      </c>
      <c r="L69"/>
      <c r="M69" s="2"/>
    </row>
    <row r="70" spans="1:13" x14ac:dyDescent="0.3">
      <c r="A70" s="3" t="b">
        <v>0</v>
      </c>
      <c r="C70" t="s">
        <v>42</v>
      </c>
      <c r="D70" s="11" t="str">
        <f>IF(A70=TRUE,"PARTICIPATIF/ACCOMPAGNANT","")</f>
        <v/>
      </c>
      <c r="E70" s="5">
        <f t="shared" si="10"/>
        <v>0</v>
      </c>
      <c r="F70" s="5">
        <f t="shared" si="10"/>
        <v>0</v>
      </c>
      <c r="G70" s="5">
        <f t="shared" si="10"/>
        <v>0</v>
      </c>
      <c r="H70" s="5">
        <f t="shared" si="10"/>
        <v>0</v>
      </c>
      <c r="L70"/>
      <c r="M70" s="2"/>
    </row>
    <row r="71" spans="1:13" x14ac:dyDescent="0.3">
      <c r="A71" s="3" t="b">
        <v>0</v>
      </c>
      <c r="C71" t="s">
        <v>43</v>
      </c>
      <c r="D71" s="11" t="str">
        <f>IF(A71=TRUE,"PERSUASIF/ENCADRANT","")</f>
        <v/>
      </c>
      <c r="E71" s="5">
        <f t="shared" si="10"/>
        <v>0</v>
      </c>
      <c r="F71" s="5">
        <f>IF(_xlfn.VALUETOTEXT($D71)=F$4,2,0)</f>
        <v>0</v>
      </c>
      <c r="G71" s="5">
        <f t="shared" si="10"/>
        <v>0</v>
      </c>
      <c r="H71" s="5">
        <f t="shared" si="10"/>
        <v>0</v>
      </c>
    </row>
    <row r="72" spans="1:13" x14ac:dyDescent="0.3">
      <c r="C72" s="7" t="str">
        <f>IF(COUNTIF(A69:A71,TRUE)&gt;1,"une seule réponse possible","")</f>
        <v/>
      </c>
      <c r="D72" s="11"/>
    </row>
    <row r="73" spans="1:13" x14ac:dyDescent="0.3">
      <c r="D73" s="11"/>
    </row>
    <row r="74" spans="1:13" x14ac:dyDescent="0.3">
      <c r="C74" s="6" t="s">
        <v>44</v>
      </c>
      <c r="D74" s="11"/>
    </row>
    <row r="75" spans="1:13" x14ac:dyDescent="0.3">
      <c r="D75" s="11"/>
    </row>
    <row r="76" spans="1:13" x14ac:dyDescent="0.3">
      <c r="A76" s="3" t="b">
        <v>0</v>
      </c>
      <c r="C76" t="s">
        <v>45</v>
      </c>
      <c r="D76" s="11" t="str">
        <f>IF(A76=TRUE,"PERSUASIF/ENCADRANT","")</f>
        <v/>
      </c>
      <c r="E76" s="5">
        <f t="shared" ref="E76:H78" si="11">IF(_xlfn.VALUETOTEXT($D76)=E$4,1,0)</f>
        <v>0</v>
      </c>
      <c r="F76" s="5">
        <f t="shared" si="11"/>
        <v>0</v>
      </c>
      <c r="G76" s="5">
        <f t="shared" si="11"/>
        <v>0</v>
      </c>
      <c r="H76" s="5">
        <f t="shared" si="11"/>
        <v>0</v>
      </c>
    </row>
    <row r="77" spans="1:13" ht="15.6" x14ac:dyDescent="0.35">
      <c r="A77" s="3" t="b">
        <v>0</v>
      </c>
      <c r="C77" s="8" t="s">
        <v>46</v>
      </c>
      <c r="D77" s="11" t="str">
        <f>IF(A77=TRUE,"DELEGATIF","")</f>
        <v/>
      </c>
      <c r="E77" s="5">
        <f t="shared" si="11"/>
        <v>0</v>
      </c>
      <c r="F77" s="5">
        <f t="shared" si="11"/>
        <v>0</v>
      </c>
      <c r="G77" s="5">
        <f t="shared" si="11"/>
        <v>0</v>
      </c>
      <c r="H77" s="5">
        <f>IF(_xlfn.VALUETOTEXT($D77)=H$4,2,0)</f>
        <v>0</v>
      </c>
    </row>
    <row r="78" spans="1:13" ht="15.6" x14ac:dyDescent="0.35">
      <c r="A78" s="3" t="b">
        <v>0</v>
      </c>
      <c r="C78" s="8" t="s">
        <v>47</v>
      </c>
      <c r="D78" s="11" t="str">
        <f>IF(A78=TRUE,"DIRECTIF","")</f>
        <v/>
      </c>
      <c r="E78" s="5">
        <f>IF(_xlfn.VALUETOTEXT($D78)=E$4,3,0)</f>
        <v>0</v>
      </c>
      <c r="F78" s="5">
        <f t="shared" si="11"/>
        <v>0</v>
      </c>
      <c r="G78" s="5">
        <f t="shared" si="11"/>
        <v>0</v>
      </c>
      <c r="H78" s="5">
        <f t="shared" si="11"/>
        <v>0</v>
      </c>
    </row>
    <row r="79" spans="1:13" x14ac:dyDescent="0.3">
      <c r="C79" s="7" t="str">
        <f>IF(COUNTIF(A76:A78,TRUE)&gt;1,"une seule réponse possible","")</f>
        <v/>
      </c>
      <c r="D79" s="11"/>
    </row>
    <row r="80" spans="1:13" x14ac:dyDescent="0.3">
      <c r="C80" s="7"/>
      <c r="D80" s="11"/>
    </row>
    <row r="81" spans="1:8" x14ac:dyDescent="0.3">
      <c r="C81" s="6" t="s">
        <v>48</v>
      </c>
      <c r="D81" s="11"/>
    </row>
    <row r="82" spans="1:8" x14ac:dyDescent="0.3">
      <c r="D82" s="11"/>
    </row>
    <row r="83" spans="1:8" x14ac:dyDescent="0.3">
      <c r="A83" s="3" t="b">
        <v>0</v>
      </c>
      <c r="C83" t="s">
        <v>49</v>
      </c>
      <c r="D83" s="11" t="str">
        <f>IF(A83=TRUE,"DIRECTIF","")</f>
        <v/>
      </c>
      <c r="E83" s="5">
        <f>IF(_xlfn.VALUETOTEXT($D83)=E$4,3,0)</f>
        <v>0</v>
      </c>
      <c r="F83" s="5">
        <f t="shared" ref="E83:H85" si="12">IF(_xlfn.VALUETOTEXT($D83)=F$4,1,0)</f>
        <v>0</v>
      </c>
      <c r="G83" s="5">
        <f t="shared" si="12"/>
        <v>0</v>
      </c>
      <c r="H83" s="5">
        <f t="shared" si="12"/>
        <v>0</v>
      </c>
    </row>
    <row r="84" spans="1:8" x14ac:dyDescent="0.3">
      <c r="A84" s="3" t="b">
        <v>0</v>
      </c>
      <c r="C84" t="s">
        <v>50</v>
      </c>
      <c r="D84" s="11" t="str">
        <f>IF(A84=TRUE,"PARTICIPATIF/ACCOMPAGNANT","")</f>
        <v/>
      </c>
      <c r="E84" s="5">
        <f t="shared" si="12"/>
        <v>0</v>
      </c>
      <c r="F84" s="5">
        <f t="shared" si="12"/>
        <v>0</v>
      </c>
      <c r="G84" s="5">
        <f>IF(_xlfn.VALUETOTEXT($D84)=G$4,2,0)</f>
        <v>0</v>
      </c>
      <c r="H84" s="5">
        <f t="shared" si="12"/>
        <v>0</v>
      </c>
    </row>
    <row r="85" spans="1:8" x14ac:dyDescent="0.3">
      <c r="A85" s="3" t="b">
        <v>0</v>
      </c>
      <c r="C85" t="s">
        <v>51</v>
      </c>
      <c r="D85" s="11" t="str">
        <f>IF(A85=TRUE,"PERSUASIF/ENCADRANT","")</f>
        <v/>
      </c>
      <c r="E85" s="5">
        <f t="shared" si="12"/>
        <v>0</v>
      </c>
      <c r="F85" s="5">
        <f t="shared" si="12"/>
        <v>0</v>
      </c>
      <c r="G85" s="5">
        <f t="shared" si="12"/>
        <v>0</v>
      </c>
      <c r="H85" s="5">
        <f t="shared" si="12"/>
        <v>0</v>
      </c>
    </row>
    <row r="86" spans="1:8" x14ac:dyDescent="0.3">
      <c r="C86" s="7" t="str">
        <f>IF(COUNTIF(A83:A85,TRUE)&gt;1,"une seule réponse possible","")</f>
        <v/>
      </c>
      <c r="D86" s="11"/>
    </row>
    <row r="87" spans="1:8" x14ac:dyDescent="0.3">
      <c r="C87" s="7"/>
      <c r="D87" s="11"/>
    </row>
    <row r="88" spans="1:8" x14ac:dyDescent="0.3">
      <c r="C88" s="6" t="s">
        <v>52</v>
      </c>
      <c r="D88" s="11"/>
    </row>
    <row r="89" spans="1:8" x14ac:dyDescent="0.3">
      <c r="D89" s="11"/>
    </row>
    <row r="90" spans="1:8" x14ac:dyDescent="0.3">
      <c r="A90" s="3" t="b">
        <v>0</v>
      </c>
      <c r="C90" t="s">
        <v>53</v>
      </c>
      <c r="D90" s="11" t="str">
        <f>IF(A90=TRUE,"PARTICIPATIF/ACCOMPAGNANT","")</f>
        <v/>
      </c>
      <c r="E90" s="5">
        <f t="shared" ref="E90:H92" si="13">IF(_xlfn.VALUETOTEXT($D90)=E$4,1,0)</f>
        <v>0</v>
      </c>
      <c r="F90" s="5">
        <f t="shared" si="13"/>
        <v>0</v>
      </c>
      <c r="G90" s="5">
        <f t="shared" si="13"/>
        <v>0</v>
      </c>
      <c r="H90" s="5">
        <f t="shared" si="13"/>
        <v>0</v>
      </c>
    </row>
    <row r="91" spans="1:8" x14ac:dyDescent="0.3">
      <c r="A91" s="3" t="b">
        <v>0</v>
      </c>
      <c r="C91" t="s">
        <v>54</v>
      </c>
      <c r="D91" s="11" t="str">
        <f>IF(A91=TRUE,"DIRECTIF","")</f>
        <v/>
      </c>
      <c r="E91" s="5">
        <f>IF(_xlfn.VALUETOTEXT($D91)=E$4,3,0)</f>
        <v>0</v>
      </c>
      <c r="F91" s="5">
        <f t="shared" si="13"/>
        <v>0</v>
      </c>
      <c r="G91" s="5">
        <f t="shared" si="13"/>
        <v>0</v>
      </c>
      <c r="H91" s="5">
        <f t="shared" si="13"/>
        <v>0</v>
      </c>
    </row>
    <row r="92" spans="1:8" x14ac:dyDescent="0.3">
      <c r="A92" s="3" t="b">
        <v>0</v>
      </c>
      <c r="C92" t="s">
        <v>55</v>
      </c>
      <c r="D92" s="11" t="str">
        <f>IF(A92=TRUE,"DELEGATIF","")</f>
        <v/>
      </c>
      <c r="E92" s="5">
        <f t="shared" si="13"/>
        <v>0</v>
      </c>
      <c r="F92" s="5">
        <f t="shared" si="13"/>
        <v>0</v>
      </c>
      <c r="G92" s="5">
        <f t="shared" si="13"/>
        <v>0</v>
      </c>
      <c r="H92" s="5">
        <f>IF(_xlfn.VALUETOTEXT($D92)=H$4,2,0)</f>
        <v>0</v>
      </c>
    </row>
    <row r="93" spans="1:8" x14ac:dyDescent="0.3">
      <c r="C93" s="7" t="str">
        <f>IF(COUNTIF(A90:A92,TRUE)&gt;1,"une seule réponse possible","")</f>
        <v/>
      </c>
      <c r="D93" s="11"/>
    </row>
    <row r="94" spans="1:8" x14ac:dyDescent="0.3">
      <c r="D94" s="11"/>
    </row>
    <row r="95" spans="1:8" x14ac:dyDescent="0.3">
      <c r="C95" s="6" t="s">
        <v>56</v>
      </c>
      <c r="D95" s="11"/>
    </row>
    <row r="96" spans="1:8" x14ac:dyDescent="0.3">
      <c r="D96" s="11"/>
    </row>
    <row r="97" spans="1:8" x14ac:dyDescent="0.3">
      <c r="A97" s="3" t="b">
        <v>0</v>
      </c>
      <c r="C97" t="s">
        <v>57</v>
      </c>
      <c r="D97" s="11" t="str">
        <f>IF(A97=TRUE,"DELEGATIF","")</f>
        <v/>
      </c>
      <c r="E97" s="5">
        <f t="shared" ref="E97:H99" si="14">IF(_xlfn.VALUETOTEXT($D97)=E$4,1,0)</f>
        <v>0</v>
      </c>
      <c r="F97" s="5">
        <f t="shared" si="14"/>
        <v>0</v>
      </c>
      <c r="G97" s="5">
        <f t="shared" si="14"/>
        <v>0</v>
      </c>
      <c r="H97" s="5">
        <f>IF(_xlfn.VALUETOTEXT($D97)=H$4,3,0)</f>
        <v>0</v>
      </c>
    </row>
    <row r="98" spans="1:8" x14ac:dyDescent="0.3">
      <c r="A98" s="3" t="b">
        <v>0</v>
      </c>
      <c r="C98" t="s">
        <v>58</v>
      </c>
      <c r="D98" s="11" t="str">
        <f>IF(A98=TRUE,"PERSUASIF/ENCADRANT","")</f>
        <v/>
      </c>
      <c r="E98" s="5">
        <f t="shared" si="14"/>
        <v>0</v>
      </c>
      <c r="F98" s="5">
        <f>IF(_xlfn.VALUETOTEXT($D98)=F$4,3,0)</f>
        <v>0</v>
      </c>
      <c r="G98" s="5">
        <f t="shared" si="14"/>
        <v>0</v>
      </c>
      <c r="H98" s="5">
        <f t="shared" si="14"/>
        <v>0</v>
      </c>
    </row>
    <row r="99" spans="1:8" x14ac:dyDescent="0.3">
      <c r="A99" s="3" t="b">
        <v>0</v>
      </c>
      <c r="C99" t="s">
        <v>59</v>
      </c>
      <c r="D99" s="11" t="str">
        <f>IF(A99=TRUE,"DIRECTIF","")</f>
        <v/>
      </c>
      <c r="E99" s="5">
        <f t="shared" si="14"/>
        <v>0</v>
      </c>
      <c r="F99" s="5">
        <f t="shared" si="14"/>
        <v>0</v>
      </c>
      <c r="G99" s="5">
        <f t="shared" si="14"/>
        <v>0</v>
      </c>
      <c r="H99" s="5">
        <f t="shared" si="14"/>
        <v>0</v>
      </c>
    </row>
    <row r="100" spans="1:8" x14ac:dyDescent="0.3">
      <c r="C100" s="7" t="str">
        <f>IF(COUNTIF(A97:A99,TRUE)&gt;1,"une seule réponse possible","")</f>
        <v/>
      </c>
      <c r="D100" s="11"/>
    </row>
    <row r="101" spans="1:8" x14ac:dyDescent="0.3">
      <c r="D101" s="11"/>
    </row>
    <row r="102" spans="1:8" x14ac:dyDescent="0.3">
      <c r="C102" s="6" t="s">
        <v>60</v>
      </c>
      <c r="D102" s="11"/>
    </row>
    <row r="103" spans="1:8" x14ac:dyDescent="0.3">
      <c r="D103" s="11"/>
    </row>
    <row r="104" spans="1:8" x14ac:dyDescent="0.3">
      <c r="A104" s="3" t="b">
        <v>0</v>
      </c>
      <c r="C104" t="s">
        <v>61</v>
      </c>
      <c r="D104" s="11" t="str">
        <f>IF(A104=TRUE,"PARTICIPATIF/ACCOMPAGNANT","")</f>
        <v/>
      </c>
      <c r="E104" s="5">
        <f t="shared" ref="E104:H106" si="15">IF(_xlfn.VALUETOTEXT($D104)=E$4,1,0)</f>
        <v>0</v>
      </c>
      <c r="F104" s="5">
        <f t="shared" si="15"/>
        <v>0</v>
      </c>
      <c r="G104" s="5">
        <f t="shared" si="15"/>
        <v>0</v>
      </c>
      <c r="H104" s="5">
        <f t="shared" si="15"/>
        <v>0</v>
      </c>
    </row>
    <row r="105" spans="1:8" x14ac:dyDescent="0.3">
      <c r="A105" s="3" t="b">
        <v>0</v>
      </c>
      <c r="C105" t="s">
        <v>62</v>
      </c>
      <c r="D105" s="11" t="str">
        <f>IF(A105=TRUE,"DIRECTIF","")</f>
        <v/>
      </c>
      <c r="E105" s="5">
        <f>IF(_xlfn.VALUETOTEXT($D105)=E$4,2,0)</f>
        <v>0</v>
      </c>
      <c r="F105" s="5">
        <f t="shared" si="15"/>
        <v>0</v>
      </c>
      <c r="G105" s="5">
        <f t="shared" si="15"/>
        <v>0</v>
      </c>
      <c r="H105" s="5">
        <f t="shared" si="15"/>
        <v>0</v>
      </c>
    </row>
    <row r="106" spans="1:8" x14ac:dyDescent="0.3">
      <c r="A106" s="3" t="b">
        <v>0</v>
      </c>
      <c r="C106" t="s">
        <v>63</v>
      </c>
      <c r="D106" s="11" t="str">
        <f>IF(A106=TRUE,"DELEGATIF","")</f>
        <v/>
      </c>
      <c r="E106" s="5">
        <f t="shared" si="15"/>
        <v>0</v>
      </c>
      <c r="F106" s="5">
        <f t="shared" si="15"/>
        <v>0</v>
      </c>
      <c r="G106" s="5">
        <f t="shared" si="15"/>
        <v>0</v>
      </c>
      <c r="H106" s="5">
        <f>IF(_xlfn.VALUETOTEXT($D106)=H$4,3,0)</f>
        <v>0</v>
      </c>
    </row>
    <row r="107" spans="1:8" x14ac:dyDescent="0.3">
      <c r="C107" s="7" t="str">
        <f>IF(COUNTIF(A104:A106,TRUE)&gt;1,"une seule réponse possible","")</f>
        <v/>
      </c>
      <c r="D107" s="11"/>
    </row>
    <row r="108" spans="1:8" x14ac:dyDescent="0.3">
      <c r="D108" s="11"/>
    </row>
    <row r="109" spans="1:8" x14ac:dyDescent="0.3">
      <c r="C109" s="6" t="s">
        <v>64</v>
      </c>
      <c r="D109" s="11"/>
    </row>
    <row r="110" spans="1:8" x14ac:dyDescent="0.3">
      <c r="D110" s="11"/>
    </row>
    <row r="111" spans="1:8" x14ac:dyDescent="0.3">
      <c r="A111" s="3" t="b">
        <v>0</v>
      </c>
      <c r="C111" t="s">
        <v>65</v>
      </c>
      <c r="D111" s="11" t="str">
        <f>IF(A111=TRUE,"DELEGATIF","")</f>
        <v/>
      </c>
      <c r="E111" s="5">
        <f t="shared" ref="E111:H113" si="16">IF(_xlfn.VALUETOTEXT($D111)=E$4,1,0)</f>
        <v>0</v>
      </c>
      <c r="F111" s="5">
        <f t="shared" si="16"/>
        <v>0</v>
      </c>
      <c r="G111" s="5">
        <f t="shared" si="16"/>
        <v>0</v>
      </c>
      <c r="H111" s="5">
        <f>IF(_xlfn.VALUETOTEXT($D111)=H$4,3,0)</f>
        <v>0</v>
      </c>
    </row>
    <row r="112" spans="1:8" x14ac:dyDescent="0.3">
      <c r="A112" s="3" t="b">
        <v>0</v>
      </c>
      <c r="C112" t="s">
        <v>66</v>
      </c>
      <c r="D112" s="11" t="str">
        <f>IF(A112=TRUE,"PERSUASIF/ENCADRANT","")</f>
        <v/>
      </c>
      <c r="E112" s="5">
        <f t="shared" si="16"/>
        <v>0</v>
      </c>
      <c r="F112" s="5">
        <f>IF(_xlfn.VALUETOTEXT($D112)=F$4,2,0)</f>
        <v>0</v>
      </c>
      <c r="G112" s="5">
        <f t="shared" si="16"/>
        <v>0</v>
      </c>
      <c r="H112" s="5">
        <f t="shared" si="16"/>
        <v>0</v>
      </c>
    </row>
    <row r="113" spans="1:8" x14ac:dyDescent="0.3">
      <c r="A113" s="3" t="b">
        <v>0</v>
      </c>
      <c r="C113" t="s">
        <v>67</v>
      </c>
      <c r="D113" s="11" t="str">
        <f>IF(A113=TRUE,"DIRECTIF","")</f>
        <v/>
      </c>
      <c r="E113" s="5">
        <f t="shared" si="16"/>
        <v>0</v>
      </c>
      <c r="F113" s="5">
        <f t="shared" si="16"/>
        <v>0</v>
      </c>
      <c r="G113" s="5">
        <f t="shared" si="16"/>
        <v>0</v>
      </c>
      <c r="H113" s="5">
        <f t="shared" si="16"/>
        <v>0</v>
      </c>
    </row>
    <row r="114" spans="1:8" x14ac:dyDescent="0.3">
      <c r="C114" s="7" t="str">
        <f>IF(COUNTIF(A111:A113,TRUE)&gt;1,"une seule réponse possible","")</f>
        <v/>
      </c>
      <c r="D114" s="11"/>
    </row>
    <row r="115" spans="1:8" x14ac:dyDescent="0.3">
      <c r="D115" s="11"/>
    </row>
    <row r="116" spans="1:8" x14ac:dyDescent="0.3">
      <c r="C116" s="6" t="s">
        <v>68</v>
      </c>
      <c r="D116" s="11"/>
    </row>
    <row r="117" spans="1:8" x14ac:dyDescent="0.3">
      <c r="D117" s="11"/>
    </row>
    <row r="118" spans="1:8" x14ac:dyDescent="0.3">
      <c r="A118" s="3" t="b">
        <v>0</v>
      </c>
      <c r="C118" t="s">
        <v>69</v>
      </c>
      <c r="D118" s="11" t="str">
        <f>IF(A118=TRUE,"PERSUASIF/ENCADRANT","")</f>
        <v/>
      </c>
      <c r="E118" s="5">
        <f t="shared" ref="E118:H120" si="17">IF(_xlfn.VALUETOTEXT($D118)=E$4,1,0)</f>
        <v>0</v>
      </c>
      <c r="F118" s="5">
        <f>IF(_xlfn.VALUETOTEXT($D118)=F$4,3,0)</f>
        <v>0</v>
      </c>
      <c r="G118" s="5">
        <f t="shared" si="17"/>
        <v>0</v>
      </c>
      <c r="H118" s="5">
        <f>IF(_xlfn.VALUETOTEXT($D118)=H$4,1,0)</f>
        <v>0</v>
      </c>
    </row>
    <row r="119" spans="1:8" x14ac:dyDescent="0.3">
      <c r="A119" s="3" t="b">
        <v>0</v>
      </c>
      <c r="C119" t="s">
        <v>70</v>
      </c>
      <c r="D119" s="11" t="str">
        <f>IF(A119=TRUE,"DELEGATIF","")</f>
        <v/>
      </c>
      <c r="E119" s="5">
        <f t="shared" si="17"/>
        <v>0</v>
      </c>
      <c r="F119" s="5">
        <f t="shared" si="17"/>
        <v>0</v>
      </c>
      <c r="G119" s="5">
        <f t="shared" si="17"/>
        <v>0</v>
      </c>
      <c r="H119" s="5">
        <f>IF(_xlfn.VALUETOTEXT($D119)=H$4,2,0)</f>
        <v>0</v>
      </c>
    </row>
    <row r="120" spans="1:8" x14ac:dyDescent="0.3">
      <c r="A120" s="3" t="b">
        <v>0</v>
      </c>
      <c r="C120" t="s">
        <v>71</v>
      </c>
      <c r="D120" s="11" t="str">
        <f>IF(A120=TRUE,"PARTICIPATIF/ACCOMPAGNANT","")</f>
        <v/>
      </c>
      <c r="E120" s="5">
        <f t="shared" si="17"/>
        <v>0</v>
      </c>
      <c r="F120" s="5">
        <f t="shared" si="17"/>
        <v>0</v>
      </c>
      <c r="G120" s="5">
        <f t="shared" si="17"/>
        <v>0</v>
      </c>
      <c r="H120" s="5">
        <f t="shared" si="17"/>
        <v>0</v>
      </c>
    </row>
    <row r="121" spans="1:8" x14ac:dyDescent="0.3">
      <c r="C121" s="7" t="str">
        <f>IF(COUNTIF(A118:A120,TRUE)&gt;1,"une seule réponse possible","")</f>
        <v/>
      </c>
      <c r="D121" s="11"/>
    </row>
    <row r="122" spans="1:8" x14ac:dyDescent="0.3">
      <c r="D122" s="11"/>
    </row>
    <row r="123" spans="1:8" x14ac:dyDescent="0.3">
      <c r="C123" s="6" t="s">
        <v>72</v>
      </c>
      <c r="D123" s="11"/>
    </row>
    <row r="124" spans="1:8" x14ac:dyDescent="0.3">
      <c r="D124" s="11"/>
    </row>
    <row r="125" spans="1:8" x14ac:dyDescent="0.3">
      <c r="A125" s="3" t="b">
        <v>0</v>
      </c>
      <c r="C125" t="s">
        <v>73</v>
      </c>
      <c r="D125" s="11" t="str">
        <f>IF(A125=TRUE,"PERSUASIF/ENCADRANT","")</f>
        <v/>
      </c>
      <c r="E125" s="5">
        <f t="shared" ref="E125:H127" si="18">IF(_xlfn.VALUETOTEXT($D125)=E$4,1,0)</f>
        <v>0</v>
      </c>
      <c r="F125" s="5">
        <f>IF(_xlfn.VALUETOTEXT($D125)=F$4,3,0)</f>
        <v>0</v>
      </c>
      <c r="G125" s="5">
        <f t="shared" si="18"/>
        <v>0</v>
      </c>
      <c r="H125" s="5">
        <f t="shared" si="18"/>
        <v>0</v>
      </c>
    </row>
    <row r="126" spans="1:8" x14ac:dyDescent="0.3">
      <c r="A126" s="3" t="b">
        <v>0</v>
      </c>
      <c r="C126" t="s">
        <v>74</v>
      </c>
      <c r="D126" s="11" t="str">
        <f>IF(A126=TRUE,"DELEGATIF","")</f>
        <v/>
      </c>
      <c r="E126" s="5">
        <f t="shared" si="18"/>
        <v>0</v>
      </c>
      <c r="F126" s="5">
        <f t="shared" si="18"/>
        <v>0</v>
      </c>
      <c r="G126" s="5">
        <f t="shared" si="18"/>
        <v>0</v>
      </c>
      <c r="H126" s="5">
        <f t="shared" si="18"/>
        <v>0</v>
      </c>
    </row>
    <row r="127" spans="1:8" x14ac:dyDescent="0.3">
      <c r="A127" s="3" t="b">
        <v>0</v>
      </c>
      <c r="C127" t="s">
        <v>75</v>
      </c>
      <c r="D127" s="11" t="str">
        <f>IF(A127=TRUE,"DIRECTIF","")</f>
        <v/>
      </c>
      <c r="E127" s="5">
        <f>IF(_xlfn.VALUETOTEXT($D127)=E$4,2,0)</f>
        <v>0</v>
      </c>
      <c r="F127" s="5">
        <f t="shared" si="18"/>
        <v>0</v>
      </c>
      <c r="G127" s="5">
        <f t="shared" si="18"/>
        <v>0</v>
      </c>
      <c r="H127" s="5">
        <f t="shared" si="18"/>
        <v>0</v>
      </c>
    </row>
    <row r="128" spans="1:8" x14ac:dyDescent="0.3">
      <c r="C128" s="7" t="str">
        <f>IF(COUNTIF(A125:A127,TRUE)&gt;1,"une seule réponse possible","")</f>
        <v/>
      </c>
      <c r="D128" s="11"/>
    </row>
    <row r="129" spans="1:13" x14ac:dyDescent="0.3">
      <c r="D129" s="11"/>
    </row>
    <row r="130" spans="1:13" x14ac:dyDescent="0.3">
      <c r="C130" s="6" t="s">
        <v>76</v>
      </c>
      <c r="D130" s="11"/>
    </row>
    <row r="131" spans="1:13" x14ac:dyDescent="0.3">
      <c r="D131" s="11"/>
    </row>
    <row r="132" spans="1:13" x14ac:dyDescent="0.3">
      <c r="A132" s="3" t="b">
        <v>0</v>
      </c>
      <c r="C132" t="s">
        <v>77</v>
      </c>
      <c r="D132" s="11" t="str">
        <f>IF(A132=TRUE,"PARTICIPATIF/ACCOMPAGNANT","")</f>
        <v/>
      </c>
      <c r="E132" s="5">
        <f t="shared" ref="E132:H134" si="19">IF(_xlfn.VALUETOTEXT($D132)=E$4,1,0)</f>
        <v>0</v>
      </c>
      <c r="F132" s="5">
        <f t="shared" si="19"/>
        <v>0</v>
      </c>
      <c r="G132" s="5">
        <f>IF(_xlfn.VALUETOTEXT($D132)=G$4,2,0)</f>
        <v>0</v>
      </c>
      <c r="H132" s="5">
        <f t="shared" si="19"/>
        <v>0</v>
      </c>
    </row>
    <row r="133" spans="1:13" x14ac:dyDescent="0.3">
      <c r="A133" s="3" t="b">
        <v>0</v>
      </c>
      <c r="C133" t="s">
        <v>78</v>
      </c>
      <c r="D133" s="11" t="str">
        <f>IF(A133=TRUE,"DIRECTIF","")</f>
        <v/>
      </c>
      <c r="E133" s="5">
        <f>IF(_xlfn.VALUETOTEXT($D133)=E$4,3,0)</f>
        <v>0</v>
      </c>
      <c r="F133" s="5">
        <f t="shared" si="19"/>
        <v>0</v>
      </c>
      <c r="G133" s="5">
        <f t="shared" si="19"/>
        <v>0</v>
      </c>
      <c r="H133" s="5">
        <f t="shared" si="19"/>
        <v>0</v>
      </c>
    </row>
    <row r="134" spans="1:13" x14ac:dyDescent="0.3">
      <c r="A134" s="3" t="b">
        <v>0</v>
      </c>
      <c r="C134" t="s">
        <v>79</v>
      </c>
      <c r="D134" s="11" t="str">
        <f>IF(A134=TRUE,"DELEGATIF","")</f>
        <v/>
      </c>
      <c r="E134" s="5">
        <f t="shared" si="19"/>
        <v>0</v>
      </c>
      <c r="F134" s="5">
        <f t="shared" si="19"/>
        <v>0</v>
      </c>
      <c r="G134" s="5">
        <f t="shared" si="19"/>
        <v>0</v>
      </c>
      <c r="H134" s="5">
        <f t="shared" si="19"/>
        <v>0</v>
      </c>
    </row>
    <row r="135" spans="1:13" x14ac:dyDescent="0.3">
      <c r="C135" s="7" t="str">
        <f>IF(COUNTIF(A132:A134,TRUE)&gt;1,"une seule réponse possible","")</f>
        <v/>
      </c>
      <c r="D135" s="11"/>
    </row>
    <row r="136" spans="1:13" x14ac:dyDescent="0.3">
      <c r="D136" s="11"/>
      <c r="L136"/>
    </row>
    <row r="137" spans="1:13" x14ac:dyDescent="0.3">
      <c r="C137" s="6" t="s">
        <v>80</v>
      </c>
      <c r="D137" s="11"/>
      <c r="L137"/>
      <c r="M137" s="2"/>
    </row>
    <row r="138" spans="1:13" x14ac:dyDescent="0.3">
      <c r="D138" s="11"/>
      <c r="L138"/>
      <c r="M138" s="2"/>
    </row>
    <row r="139" spans="1:13" x14ac:dyDescent="0.3">
      <c r="A139" s="3" t="b">
        <v>0</v>
      </c>
      <c r="C139" t="s">
        <v>81</v>
      </c>
      <c r="D139" s="11" t="str">
        <f>IF(A139=TRUE,"DIRECTIF","")</f>
        <v/>
      </c>
      <c r="E139" s="5">
        <f t="shared" ref="E139:H141" si="20">IF(_xlfn.VALUETOTEXT($D139)=E$4,1,0)</f>
        <v>0</v>
      </c>
      <c r="F139" s="5">
        <f t="shared" si="20"/>
        <v>0</v>
      </c>
      <c r="G139" s="5">
        <f t="shared" si="20"/>
        <v>0</v>
      </c>
      <c r="H139" s="5">
        <f t="shared" si="20"/>
        <v>0</v>
      </c>
      <c r="L139"/>
      <c r="M139" s="2"/>
    </row>
    <row r="140" spans="1:13" x14ac:dyDescent="0.3">
      <c r="A140" s="3" t="b">
        <v>0</v>
      </c>
      <c r="C140" t="s">
        <v>82</v>
      </c>
      <c r="D140" s="11" t="str">
        <f>IF(A140=TRUE,"PARTICIPATIF/ACCOMPAGNANT","")</f>
        <v/>
      </c>
      <c r="E140" s="5">
        <f t="shared" si="20"/>
        <v>0</v>
      </c>
      <c r="F140" s="5">
        <f t="shared" si="20"/>
        <v>0</v>
      </c>
      <c r="G140" s="5">
        <f>IF(_xlfn.VALUETOTEXT($D140)=G$4,2,0)</f>
        <v>0</v>
      </c>
      <c r="H140" s="5">
        <f t="shared" si="20"/>
        <v>0</v>
      </c>
      <c r="L140"/>
      <c r="M140" s="2"/>
    </row>
    <row r="141" spans="1:13" x14ac:dyDescent="0.3">
      <c r="A141" s="3" t="b">
        <v>0</v>
      </c>
      <c r="C141" t="s">
        <v>83</v>
      </c>
      <c r="D141" s="11" t="str">
        <f>IF(A141=TRUE,"PERSUASIF/ENCADRANT","")</f>
        <v/>
      </c>
      <c r="E141" s="5">
        <f t="shared" si="20"/>
        <v>0</v>
      </c>
      <c r="F141" s="5">
        <f>IF(_xlfn.VALUETOTEXT($D141)=F$4,3,0)</f>
        <v>0</v>
      </c>
      <c r="G141" s="5">
        <f t="shared" si="20"/>
        <v>0</v>
      </c>
      <c r="H141" s="5">
        <f t="shared" si="20"/>
        <v>0</v>
      </c>
    </row>
    <row r="142" spans="1:13" x14ac:dyDescent="0.3">
      <c r="C142" s="7" t="str">
        <f>IF(COUNTIF(A139:A141,TRUE)&gt;1,"une seule réponse possible","")</f>
        <v/>
      </c>
      <c r="D142" s="11"/>
    </row>
    <row r="143" spans="1:13" x14ac:dyDescent="0.3">
      <c r="D143" s="11"/>
    </row>
    <row r="144" spans="1:13" x14ac:dyDescent="0.3">
      <c r="C144" s="6" t="s">
        <v>84</v>
      </c>
      <c r="D144" s="11"/>
    </row>
    <row r="145" spans="1:8" x14ac:dyDescent="0.3">
      <c r="D145" s="11"/>
    </row>
    <row r="146" spans="1:8" x14ac:dyDescent="0.3">
      <c r="A146" s="3" t="b">
        <v>0</v>
      </c>
      <c r="C146" t="s">
        <v>85</v>
      </c>
      <c r="D146" s="11" t="str">
        <f>IF(A146=TRUE,"PERSUASIF/ENCADRANT","")</f>
        <v/>
      </c>
      <c r="E146" s="5">
        <f t="shared" ref="E146:H148" si="21">IF(_xlfn.VALUETOTEXT($D146)=E$4,1,0)</f>
        <v>0</v>
      </c>
      <c r="F146" s="5">
        <f>IF(_xlfn.VALUETOTEXT($D146)=F$4,3,0)</f>
        <v>0</v>
      </c>
      <c r="G146" s="5">
        <f t="shared" si="21"/>
        <v>0</v>
      </c>
      <c r="H146" s="5">
        <f t="shared" si="21"/>
        <v>0</v>
      </c>
    </row>
    <row r="147" spans="1:8" ht="15.6" x14ac:dyDescent="0.35">
      <c r="A147" s="3" t="b">
        <v>0</v>
      </c>
      <c r="C147" s="8" t="s">
        <v>86</v>
      </c>
      <c r="D147" s="11" t="str">
        <f>IF(A147=TRUE,"DELEGATIF","")</f>
        <v/>
      </c>
      <c r="E147" s="5">
        <f t="shared" si="21"/>
        <v>0</v>
      </c>
      <c r="F147" s="5">
        <f t="shared" si="21"/>
        <v>0</v>
      </c>
      <c r="G147" s="5">
        <f t="shared" si="21"/>
        <v>0</v>
      </c>
      <c r="H147" s="5">
        <f>IF(_xlfn.VALUETOTEXT($D147)=H$4,3,0)</f>
        <v>0</v>
      </c>
    </row>
    <row r="148" spans="1:8" ht="15.6" x14ac:dyDescent="0.35">
      <c r="A148" s="3" t="b">
        <v>0</v>
      </c>
      <c r="C148" s="8" t="s">
        <v>87</v>
      </c>
      <c r="D148" s="11" t="str">
        <f>IF(A148=TRUE,"DIRECTIF","")</f>
        <v/>
      </c>
      <c r="E148" s="5">
        <f t="shared" si="21"/>
        <v>0</v>
      </c>
      <c r="F148" s="5">
        <f t="shared" si="21"/>
        <v>0</v>
      </c>
      <c r="G148" s="5">
        <f t="shared" si="21"/>
        <v>0</v>
      </c>
      <c r="H148" s="5">
        <f t="shared" si="21"/>
        <v>0</v>
      </c>
    </row>
    <row r="149" spans="1:8" x14ac:dyDescent="0.3">
      <c r="C149" s="7" t="str">
        <f>IF(COUNTIF(A146:A148,TRUE)&gt;1,"une seule réponse possible","")</f>
        <v/>
      </c>
      <c r="D149" s="11"/>
    </row>
    <row r="150" spans="1:8" x14ac:dyDescent="0.3">
      <c r="C150" s="7"/>
      <c r="D150" s="11"/>
    </row>
    <row r="151" spans="1:8" x14ac:dyDescent="0.3">
      <c r="C151" s="6" t="s">
        <v>88</v>
      </c>
      <c r="D151" s="11"/>
    </row>
    <row r="152" spans="1:8" x14ac:dyDescent="0.3">
      <c r="D152" s="11"/>
    </row>
    <row r="153" spans="1:8" x14ac:dyDescent="0.3">
      <c r="A153" s="3" t="b">
        <v>0</v>
      </c>
      <c r="C153" t="s">
        <v>89</v>
      </c>
      <c r="D153" s="11" t="str">
        <f>IF(A153=TRUE,"DIRECTIF","")</f>
        <v/>
      </c>
      <c r="E153" s="5">
        <f>IF(_xlfn.VALUETOTEXT($D153)=E$4,3,0)</f>
        <v>0</v>
      </c>
      <c r="F153" s="5">
        <f t="shared" ref="E153:H155" si="22">IF(_xlfn.VALUETOTEXT($D153)=F$4,1,0)</f>
        <v>0</v>
      </c>
      <c r="G153" s="5">
        <f t="shared" si="22"/>
        <v>0</v>
      </c>
      <c r="H153" s="5">
        <f t="shared" si="22"/>
        <v>0</v>
      </c>
    </row>
    <row r="154" spans="1:8" x14ac:dyDescent="0.3">
      <c r="A154" s="3" t="b">
        <v>0</v>
      </c>
      <c r="C154" t="s">
        <v>90</v>
      </c>
      <c r="D154" s="11" t="str">
        <f>IF(A154=TRUE,"PARTICIPATIF/ACCOMPAGNANT","")</f>
        <v/>
      </c>
      <c r="E154" s="5">
        <f t="shared" si="22"/>
        <v>0</v>
      </c>
      <c r="F154" s="5">
        <f t="shared" si="22"/>
        <v>0</v>
      </c>
      <c r="G154" s="5">
        <f>IF(_xlfn.VALUETOTEXT($D154)=G$4,2,0)</f>
        <v>0</v>
      </c>
      <c r="H154" s="5">
        <f t="shared" si="22"/>
        <v>0</v>
      </c>
    </row>
    <row r="155" spans="1:8" x14ac:dyDescent="0.3">
      <c r="A155" s="3" t="b">
        <v>0</v>
      </c>
      <c r="C155" t="s">
        <v>91</v>
      </c>
      <c r="D155" s="11" t="str">
        <f>IF(A155=TRUE,"PERSUASIF/ENCADRANT","")</f>
        <v/>
      </c>
      <c r="E155" s="5">
        <f t="shared" si="22"/>
        <v>0</v>
      </c>
      <c r="F155" s="5">
        <f t="shared" si="22"/>
        <v>0</v>
      </c>
      <c r="G155" s="5">
        <f t="shared" si="22"/>
        <v>0</v>
      </c>
      <c r="H155" s="5">
        <f t="shared" si="22"/>
        <v>0</v>
      </c>
    </row>
    <row r="156" spans="1:8" x14ac:dyDescent="0.3">
      <c r="D156" s="11"/>
    </row>
    <row r="157" spans="1:8" x14ac:dyDescent="0.3">
      <c r="D157" s="11"/>
    </row>
    <row r="158" spans="1:8" x14ac:dyDescent="0.3">
      <c r="C158" s="6" t="s">
        <v>92</v>
      </c>
      <c r="D158" s="11"/>
    </row>
    <row r="159" spans="1:8" x14ac:dyDescent="0.3">
      <c r="D159" s="11"/>
    </row>
    <row r="160" spans="1:8" x14ac:dyDescent="0.3">
      <c r="A160" s="3" t="b">
        <v>0</v>
      </c>
      <c r="C160" t="s">
        <v>93</v>
      </c>
      <c r="D160" s="11" t="str">
        <f>IF(A160=TRUE,"PARTICIPATIF/ACCOMPAGNANT","")</f>
        <v/>
      </c>
      <c r="E160" s="5">
        <f t="shared" ref="E160:H162" si="23">IF(_xlfn.VALUETOTEXT($D160)=E$4,1,0)</f>
        <v>0</v>
      </c>
      <c r="F160" s="5">
        <f t="shared" si="23"/>
        <v>0</v>
      </c>
      <c r="G160" s="5">
        <f>IF(_xlfn.VALUETOTEXT($D160)=G$4,3,0)</f>
        <v>0</v>
      </c>
      <c r="H160" s="5">
        <f t="shared" si="23"/>
        <v>0</v>
      </c>
    </row>
    <row r="161" spans="1:8" x14ac:dyDescent="0.3">
      <c r="A161" s="3" t="b">
        <v>0</v>
      </c>
      <c r="C161" t="s">
        <v>94</v>
      </c>
      <c r="D161" s="11" t="str">
        <f>IF(A161=TRUE,"DIRECTIF","")</f>
        <v/>
      </c>
      <c r="E161" s="5">
        <f t="shared" si="23"/>
        <v>0</v>
      </c>
      <c r="F161" s="5">
        <f t="shared" si="23"/>
        <v>0</v>
      </c>
      <c r="G161" s="5">
        <f t="shared" si="23"/>
        <v>0</v>
      </c>
      <c r="H161" s="5">
        <f t="shared" si="23"/>
        <v>0</v>
      </c>
    </row>
    <row r="162" spans="1:8" x14ac:dyDescent="0.3">
      <c r="A162" s="3" t="b">
        <v>0</v>
      </c>
      <c r="C162" t="s">
        <v>95</v>
      </c>
      <c r="D162" s="11" t="str">
        <f>IF(A162=TRUE,"DELEGATIF","")</f>
        <v/>
      </c>
      <c r="E162" s="5">
        <f t="shared" si="23"/>
        <v>0</v>
      </c>
      <c r="F162" s="5">
        <f t="shared" si="23"/>
        <v>0</v>
      </c>
      <c r="G162" s="5">
        <f t="shared" si="23"/>
        <v>0</v>
      </c>
      <c r="H162" s="5">
        <f>IF(_xlfn.VALUETOTEXT($D162)=H$4,2,0)</f>
        <v>0</v>
      </c>
    </row>
    <row r="163" spans="1:8" x14ac:dyDescent="0.3">
      <c r="C163" s="7" t="str">
        <f>IF(COUNTIF(A160:A162,TRUE)&gt;1,"une seule réponse possible","")</f>
        <v/>
      </c>
      <c r="D163" s="11"/>
    </row>
    <row r="164" spans="1:8" x14ac:dyDescent="0.3">
      <c r="D164" s="11"/>
    </row>
    <row r="165" spans="1:8" x14ac:dyDescent="0.3">
      <c r="C165" s="6" t="s">
        <v>96</v>
      </c>
      <c r="D165" s="11"/>
    </row>
    <row r="166" spans="1:8" x14ac:dyDescent="0.3">
      <c r="D166" s="11"/>
    </row>
    <row r="167" spans="1:8" x14ac:dyDescent="0.3">
      <c r="A167" s="3" t="b">
        <v>0</v>
      </c>
      <c r="C167" t="s">
        <v>97</v>
      </c>
      <c r="D167" s="11" t="str">
        <f>IF(A167=TRUE,"DELEGATIF","")</f>
        <v/>
      </c>
      <c r="E167" s="5">
        <f t="shared" ref="E167:H169" si="24">IF(_xlfn.VALUETOTEXT($D167)=E$4,1,0)</f>
        <v>0</v>
      </c>
      <c r="F167" s="5">
        <f t="shared" si="24"/>
        <v>0</v>
      </c>
      <c r="G167" s="5">
        <f t="shared" si="24"/>
        <v>0</v>
      </c>
      <c r="H167" s="5">
        <f>IF(_xlfn.VALUETOTEXT($D167)=H$4,2,0)</f>
        <v>0</v>
      </c>
    </row>
    <row r="168" spans="1:8" x14ac:dyDescent="0.3">
      <c r="A168" s="3" t="b">
        <v>0</v>
      </c>
      <c r="C168" t="s">
        <v>98</v>
      </c>
      <c r="D168" s="11" t="str">
        <f>IF(A168=TRUE,"PERSUASIF/ENCADRANT","")</f>
        <v/>
      </c>
      <c r="E168" s="5">
        <f t="shared" si="24"/>
        <v>0</v>
      </c>
      <c r="F168" s="5">
        <f>IF(_xlfn.VALUETOTEXT($D168)=F$4,2,0)</f>
        <v>0</v>
      </c>
      <c r="G168" s="5">
        <f t="shared" si="24"/>
        <v>0</v>
      </c>
      <c r="H168" s="5">
        <f t="shared" si="24"/>
        <v>0</v>
      </c>
    </row>
    <row r="169" spans="1:8" x14ac:dyDescent="0.3">
      <c r="A169" s="3" t="b">
        <v>0</v>
      </c>
      <c r="C169" t="s">
        <v>99</v>
      </c>
      <c r="D169" s="11" t="str">
        <f>IF(A169=TRUE,"DIRECTIF","")</f>
        <v/>
      </c>
      <c r="E169" s="5">
        <f>IF(_xlfn.VALUETOTEXT($D169)=E$4,3,0)</f>
        <v>0</v>
      </c>
      <c r="F169" s="5">
        <f t="shared" si="24"/>
        <v>0</v>
      </c>
      <c r="G169" s="5">
        <f t="shared" si="24"/>
        <v>0</v>
      </c>
      <c r="H169" s="5">
        <f t="shared" si="24"/>
        <v>0</v>
      </c>
    </row>
    <row r="170" spans="1:8" x14ac:dyDescent="0.3">
      <c r="C170" s="7" t="str">
        <f>IF(COUNTIF(A167:A169,TRUE)&gt;1,"une seule réponse possible","")</f>
        <v/>
      </c>
      <c r="D170" s="11"/>
    </row>
    <row r="171" spans="1:8" x14ac:dyDescent="0.3">
      <c r="D171" s="11"/>
    </row>
    <row r="172" spans="1:8" x14ac:dyDescent="0.3">
      <c r="C172" s="6" t="s">
        <v>100</v>
      </c>
      <c r="D172" s="11"/>
    </row>
    <row r="173" spans="1:8" x14ac:dyDescent="0.3">
      <c r="D173" s="11"/>
    </row>
    <row r="174" spans="1:8" x14ac:dyDescent="0.3">
      <c r="A174" s="3" t="b">
        <v>0</v>
      </c>
      <c r="C174" t="s">
        <v>101</v>
      </c>
      <c r="D174" s="11" t="str">
        <f>IF(A174=TRUE,"PARTICIPATIF/ACCOMPAGNANT","")</f>
        <v/>
      </c>
      <c r="E174" s="5">
        <f t="shared" ref="E174:H176" si="25">IF(_xlfn.VALUETOTEXT($D174)=E$4,1,0)</f>
        <v>0</v>
      </c>
      <c r="F174" s="5">
        <f t="shared" si="25"/>
        <v>0</v>
      </c>
      <c r="G174" s="5">
        <f>IF(_xlfn.VALUETOTEXT($D174)=G$4,2,0)</f>
        <v>0</v>
      </c>
      <c r="H174" s="5">
        <f t="shared" si="25"/>
        <v>0</v>
      </c>
    </row>
    <row r="175" spans="1:8" x14ac:dyDescent="0.3">
      <c r="A175" s="3" t="b">
        <v>0</v>
      </c>
      <c r="C175" t="s">
        <v>102</v>
      </c>
      <c r="D175" s="11" t="str">
        <f>IF(A175=TRUE,"DIRECTIF","")</f>
        <v/>
      </c>
      <c r="E175" s="5">
        <f>IF(_xlfn.VALUETOTEXT($D175)=E$4,3,0)</f>
        <v>0</v>
      </c>
      <c r="F175" s="5">
        <f t="shared" si="25"/>
        <v>0</v>
      </c>
      <c r="G175" s="5">
        <f t="shared" si="25"/>
        <v>0</v>
      </c>
      <c r="H175" s="5">
        <f t="shared" si="25"/>
        <v>0</v>
      </c>
    </row>
    <row r="176" spans="1:8" x14ac:dyDescent="0.3">
      <c r="A176" s="3" t="b">
        <v>0</v>
      </c>
      <c r="C176" t="s">
        <v>103</v>
      </c>
      <c r="D176" s="11" t="str">
        <f>IF(A176=TRUE,"DELEGATIF","")</f>
        <v/>
      </c>
      <c r="E176" s="5">
        <f t="shared" si="25"/>
        <v>0</v>
      </c>
      <c r="F176" s="5">
        <f t="shared" si="25"/>
        <v>0</v>
      </c>
      <c r="G176" s="5">
        <f t="shared" si="25"/>
        <v>0</v>
      </c>
      <c r="H176" s="5">
        <f>IF(_xlfn.VALUETOTEXT($D176)=H$4,2,0)</f>
        <v>0</v>
      </c>
    </row>
    <row r="177" spans="1:8" x14ac:dyDescent="0.3">
      <c r="C177" s="7" t="str">
        <f>IF(COUNTIF(A174:A176,TRUE)&gt;1,"une seule réponse possible","")</f>
        <v/>
      </c>
      <c r="D177" s="11"/>
    </row>
    <row r="178" spans="1:8" x14ac:dyDescent="0.3">
      <c r="D178" s="11"/>
    </row>
    <row r="179" spans="1:8" x14ac:dyDescent="0.3">
      <c r="C179" s="6" t="s">
        <v>104</v>
      </c>
      <c r="D179" s="11"/>
    </row>
    <row r="180" spans="1:8" x14ac:dyDescent="0.3">
      <c r="D180" s="11"/>
    </row>
    <row r="181" spans="1:8" x14ac:dyDescent="0.3">
      <c r="A181" s="3" t="b">
        <v>0</v>
      </c>
      <c r="C181" t="s">
        <v>105</v>
      </c>
      <c r="D181" s="11" t="str">
        <f>IF(A181=TRUE,"DELEGATIF","")</f>
        <v/>
      </c>
      <c r="E181" s="5">
        <f t="shared" ref="E181:H183" si="26">IF(_xlfn.VALUETOTEXT($D181)=E$4,1,0)</f>
        <v>0</v>
      </c>
      <c r="F181" s="5">
        <f t="shared" si="26"/>
        <v>0</v>
      </c>
      <c r="G181" s="5">
        <f t="shared" si="26"/>
        <v>0</v>
      </c>
      <c r="H181" s="5">
        <f>IF(_xlfn.VALUETOTEXT($D181)=H$4,3,0)</f>
        <v>0</v>
      </c>
    </row>
    <row r="182" spans="1:8" x14ac:dyDescent="0.3">
      <c r="A182" s="3" t="b">
        <v>0</v>
      </c>
      <c r="C182" t="s">
        <v>106</v>
      </c>
      <c r="D182" s="11" t="str">
        <f>IF(A182=TRUE,"PERSUASIF/ENCADRANT","")</f>
        <v/>
      </c>
      <c r="E182" s="5">
        <f t="shared" si="26"/>
        <v>0</v>
      </c>
      <c r="F182" s="5">
        <f>IF(_xlfn.VALUETOTEXT($D182)=F$4,2,0)</f>
        <v>0</v>
      </c>
      <c r="G182" s="5">
        <f t="shared" si="26"/>
        <v>0</v>
      </c>
      <c r="H182" s="5">
        <f t="shared" si="26"/>
        <v>0</v>
      </c>
    </row>
    <row r="183" spans="1:8" x14ac:dyDescent="0.3">
      <c r="A183" s="3" t="b">
        <v>0</v>
      </c>
      <c r="C183" t="s">
        <v>107</v>
      </c>
      <c r="D183" s="11" t="str">
        <f>IF(A183=TRUE,"DIRECTIF","")</f>
        <v/>
      </c>
      <c r="E183" s="5">
        <f>IF(_xlfn.VALUETOTEXT($D183)=E$4,2,0)</f>
        <v>0</v>
      </c>
      <c r="F183" s="5">
        <f t="shared" si="26"/>
        <v>0</v>
      </c>
      <c r="G183" s="5">
        <f t="shared" si="26"/>
        <v>0</v>
      </c>
      <c r="H183" s="5">
        <f t="shared" si="26"/>
        <v>0</v>
      </c>
    </row>
    <row r="184" spans="1:8" x14ac:dyDescent="0.3">
      <c r="C184" s="7" t="str">
        <f>IF(COUNTIF(A181:A183,TRUE)&gt;1,"une seule réponse possible","")</f>
        <v/>
      </c>
      <c r="D184" s="11"/>
    </row>
    <row r="185" spans="1:8" x14ac:dyDescent="0.3">
      <c r="D185" s="11"/>
    </row>
    <row r="186" spans="1:8" x14ac:dyDescent="0.3">
      <c r="C186" s="6" t="s">
        <v>108</v>
      </c>
      <c r="D186" s="11"/>
    </row>
    <row r="187" spans="1:8" x14ac:dyDescent="0.3">
      <c r="D187" s="11"/>
    </row>
    <row r="188" spans="1:8" x14ac:dyDescent="0.3">
      <c r="A188" s="3" t="b">
        <v>0</v>
      </c>
      <c r="C188" t="s">
        <v>109</v>
      </c>
      <c r="D188" s="11" t="str">
        <f>IF(A188=TRUE,"PERSUASIF/ENCADRANT","")</f>
        <v/>
      </c>
      <c r="E188" s="5">
        <f t="shared" ref="E188:H190" si="27">IF(_xlfn.VALUETOTEXT($D188)=E$4,1,0)</f>
        <v>0</v>
      </c>
      <c r="F188" s="5">
        <f>IF(_xlfn.VALUETOTEXT($D188)=F$4,3,0)</f>
        <v>0</v>
      </c>
      <c r="G188" s="5">
        <f t="shared" si="27"/>
        <v>0</v>
      </c>
      <c r="H188" s="5">
        <f>IF(_xlfn.VALUETOTEXT($D188)=H$4,1,0)</f>
        <v>0</v>
      </c>
    </row>
    <row r="189" spans="1:8" x14ac:dyDescent="0.3">
      <c r="A189" s="3" t="b">
        <v>0</v>
      </c>
      <c r="C189" t="s">
        <v>110</v>
      </c>
      <c r="D189" s="11" t="str">
        <f>IF(A189=TRUE,"DELEGATIF","")</f>
        <v/>
      </c>
      <c r="E189" s="5">
        <f t="shared" si="27"/>
        <v>0</v>
      </c>
      <c r="F189" s="5">
        <f t="shared" si="27"/>
        <v>0</v>
      </c>
      <c r="G189" s="5">
        <f t="shared" si="27"/>
        <v>0</v>
      </c>
      <c r="H189" s="5">
        <f t="shared" si="27"/>
        <v>0</v>
      </c>
    </row>
    <row r="190" spans="1:8" x14ac:dyDescent="0.3">
      <c r="A190" s="3" t="b">
        <v>0</v>
      </c>
      <c r="C190" t="s">
        <v>111</v>
      </c>
      <c r="D190" s="11" t="str">
        <f>IF(A190=TRUE,"PARTICIPATIF/ACCOMPAGNANT","")</f>
        <v/>
      </c>
      <c r="E190" s="5">
        <f t="shared" si="27"/>
        <v>0</v>
      </c>
      <c r="F190" s="5">
        <f t="shared" si="27"/>
        <v>0</v>
      </c>
      <c r="G190" s="5">
        <f>IF(_xlfn.VALUETOTEXT($D190)=G$4,2,0)</f>
        <v>0</v>
      </c>
      <c r="H190" s="5">
        <f t="shared" si="27"/>
        <v>0</v>
      </c>
    </row>
    <row r="191" spans="1:8" x14ac:dyDescent="0.3">
      <c r="C191" s="7" t="str">
        <f>IF(COUNTIF(A188:A190,TRUE)&gt;1,"une seule réponse possible","")</f>
        <v/>
      </c>
      <c r="D191" s="11"/>
    </row>
    <row r="192" spans="1:8" x14ac:dyDescent="0.3">
      <c r="D192" s="11"/>
    </row>
    <row r="193" spans="1:8" x14ac:dyDescent="0.3">
      <c r="C193" s="6" t="s">
        <v>112</v>
      </c>
      <c r="D193" s="11"/>
    </row>
    <row r="194" spans="1:8" x14ac:dyDescent="0.3">
      <c r="D194" s="11"/>
    </row>
    <row r="195" spans="1:8" x14ac:dyDescent="0.3">
      <c r="A195" s="3" t="b">
        <v>0</v>
      </c>
      <c r="C195" t="s">
        <v>113</v>
      </c>
      <c r="D195" s="11" t="str">
        <f>IF(A195=TRUE,"PERSUASIF/ENCADRANT","")</f>
        <v/>
      </c>
      <c r="E195" s="5">
        <f t="shared" ref="E195:H197" si="28">IF(_xlfn.VALUETOTEXT($D195)=E$4,1,0)</f>
        <v>0</v>
      </c>
      <c r="F195" s="5">
        <f>IF(_xlfn.VALUETOTEXT($D195)=F$4,3,0)</f>
        <v>0</v>
      </c>
      <c r="G195" s="5">
        <f t="shared" si="28"/>
        <v>0</v>
      </c>
      <c r="H195" s="5">
        <f t="shared" si="28"/>
        <v>0</v>
      </c>
    </row>
    <row r="196" spans="1:8" x14ac:dyDescent="0.3">
      <c r="A196" s="3" t="b">
        <v>0</v>
      </c>
      <c r="C196" t="s">
        <v>114</v>
      </c>
      <c r="D196" s="11" t="str">
        <f>IF(A196=TRUE,"DELEGATIF","")</f>
        <v/>
      </c>
      <c r="E196" s="5">
        <f t="shared" si="28"/>
        <v>0</v>
      </c>
      <c r="F196" s="5">
        <f t="shared" si="28"/>
        <v>0</v>
      </c>
      <c r="G196" s="5">
        <f t="shared" si="28"/>
        <v>0</v>
      </c>
      <c r="H196" s="5">
        <f>IF(_xlfn.VALUETOTEXT($D196)=H$4,2,0)</f>
        <v>0</v>
      </c>
    </row>
    <row r="197" spans="1:8" x14ac:dyDescent="0.3">
      <c r="A197" s="3" t="b">
        <v>0</v>
      </c>
      <c r="C197" t="s">
        <v>115</v>
      </c>
      <c r="D197" s="11" t="str">
        <f>IF(A197=TRUE,"DIRECTIF","")</f>
        <v/>
      </c>
      <c r="E197" s="5">
        <f t="shared" si="28"/>
        <v>0</v>
      </c>
      <c r="F197" s="5">
        <f t="shared" si="28"/>
        <v>0</v>
      </c>
      <c r="G197" s="5">
        <f t="shared" si="28"/>
        <v>0</v>
      </c>
      <c r="H197" s="5">
        <f t="shared" si="28"/>
        <v>0</v>
      </c>
    </row>
    <row r="198" spans="1:8" x14ac:dyDescent="0.3">
      <c r="C198" s="7" t="str">
        <f>IF(COUNTIF(A195:A197,TRUE)&gt;1,"une seule réponse possible","")</f>
        <v/>
      </c>
      <c r="D198" s="11"/>
    </row>
    <row r="199" spans="1:8" x14ac:dyDescent="0.3">
      <c r="D199" s="11"/>
    </row>
    <row r="200" spans="1:8" x14ac:dyDescent="0.3">
      <c r="C200" s="6" t="s">
        <v>116</v>
      </c>
      <c r="D200" s="11"/>
    </row>
    <row r="201" spans="1:8" x14ac:dyDescent="0.3">
      <c r="D201" s="11"/>
    </row>
    <row r="202" spans="1:8" x14ac:dyDescent="0.3">
      <c r="A202" s="3" t="b">
        <v>0</v>
      </c>
      <c r="C202" t="s">
        <v>117</v>
      </c>
      <c r="D202" s="11" t="str">
        <f>IF(A202=TRUE,"PARTICIPATIF/ACCOMPAGNANT","")</f>
        <v/>
      </c>
      <c r="E202" s="5">
        <f t="shared" ref="E202:H204" si="29">IF(_xlfn.VALUETOTEXT($D202)=E$4,1,0)</f>
        <v>0</v>
      </c>
      <c r="F202" s="5">
        <f t="shared" si="29"/>
        <v>0</v>
      </c>
      <c r="G202" s="5">
        <f>IF(_xlfn.VALUETOTEXT($D202)=G$4,2,0)</f>
        <v>0</v>
      </c>
      <c r="H202" s="5">
        <f t="shared" si="29"/>
        <v>0</v>
      </c>
    </row>
    <row r="203" spans="1:8" x14ac:dyDescent="0.3">
      <c r="A203" s="3" t="b">
        <v>0</v>
      </c>
      <c r="C203" t="s">
        <v>118</v>
      </c>
      <c r="D203" s="11" t="str">
        <f>IF(A203=TRUE,"DIRECTIF","")</f>
        <v/>
      </c>
      <c r="E203" s="5">
        <f t="shared" si="29"/>
        <v>0</v>
      </c>
      <c r="F203" s="5">
        <f t="shared" si="29"/>
        <v>0</v>
      </c>
      <c r="G203" s="5">
        <f t="shared" si="29"/>
        <v>0</v>
      </c>
      <c r="H203" s="5">
        <f t="shared" si="29"/>
        <v>0</v>
      </c>
    </row>
    <row r="204" spans="1:8" x14ac:dyDescent="0.3">
      <c r="A204" s="3" t="b">
        <v>0</v>
      </c>
      <c r="C204" t="s">
        <v>119</v>
      </c>
      <c r="D204" s="11" t="str">
        <f>IF(A204=TRUE,"DELEGATIF","")</f>
        <v/>
      </c>
      <c r="E204" s="5">
        <f t="shared" si="29"/>
        <v>0</v>
      </c>
      <c r="F204" s="5">
        <f t="shared" si="29"/>
        <v>0</v>
      </c>
      <c r="G204" s="5">
        <f t="shared" si="29"/>
        <v>0</v>
      </c>
      <c r="H204" s="5">
        <f>IF(_xlfn.VALUETOTEXT($D204)=H$4,3,0)</f>
        <v>0</v>
      </c>
    </row>
    <row r="205" spans="1:8" x14ac:dyDescent="0.3">
      <c r="C205" s="7" t="str">
        <f>IF(COUNTIF(A202:A204,TRUE)&gt;1,"une seule réponse possible","")</f>
        <v/>
      </c>
      <c r="D205" s="11"/>
    </row>
    <row r="206" spans="1:8" x14ac:dyDescent="0.3">
      <c r="D206" s="11"/>
    </row>
    <row r="207" spans="1:8" x14ac:dyDescent="0.3">
      <c r="C207" s="6" t="s">
        <v>120</v>
      </c>
      <c r="D207" s="11"/>
    </row>
    <row r="208" spans="1:8" x14ac:dyDescent="0.3">
      <c r="D208" s="11"/>
    </row>
    <row r="209" spans="1:8" x14ac:dyDescent="0.3">
      <c r="A209" s="3" t="b">
        <v>0</v>
      </c>
      <c r="C209" t="s">
        <v>121</v>
      </c>
      <c r="D209" s="11" t="str">
        <f>IF(A209=TRUE,"DIRECTIF","")</f>
        <v/>
      </c>
      <c r="E209" s="5">
        <f>IF(_xlfn.VALUETOTEXT($D209)=E$4,3,0)</f>
        <v>0</v>
      </c>
      <c r="F209" s="5">
        <f t="shared" ref="E209:H211" si="30">IF(_xlfn.VALUETOTEXT($D209)=F$4,1,0)</f>
        <v>0</v>
      </c>
      <c r="G209" s="5">
        <f t="shared" si="30"/>
        <v>0</v>
      </c>
      <c r="H209" s="5">
        <f t="shared" si="30"/>
        <v>0</v>
      </c>
    </row>
    <row r="210" spans="1:8" x14ac:dyDescent="0.3">
      <c r="A210" s="3" t="b">
        <v>0</v>
      </c>
      <c r="C210" t="s">
        <v>26</v>
      </c>
      <c r="D210" s="11" t="str">
        <f>IF(A210=TRUE,"PARTICIPATIF/ACCOMPAGNANT","")</f>
        <v/>
      </c>
      <c r="E210" s="5">
        <f t="shared" si="30"/>
        <v>0</v>
      </c>
      <c r="F210" s="5">
        <f t="shared" si="30"/>
        <v>0</v>
      </c>
      <c r="G210" s="5">
        <f>IF(_xlfn.VALUETOTEXT($D210)=G$4,2,0)</f>
        <v>0</v>
      </c>
      <c r="H210" s="5">
        <f t="shared" si="30"/>
        <v>0</v>
      </c>
    </row>
    <row r="211" spans="1:8" x14ac:dyDescent="0.3">
      <c r="A211" s="3" t="b">
        <v>0</v>
      </c>
      <c r="C211" t="s">
        <v>27</v>
      </c>
      <c r="D211" s="11" t="str">
        <f>IF(A211=TRUE,"PERSUASIF/ENCADRANT","")</f>
        <v/>
      </c>
      <c r="E211" s="5">
        <f t="shared" si="30"/>
        <v>0</v>
      </c>
      <c r="F211" s="5">
        <f t="shared" si="30"/>
        <v>0</v>
      </c>
      <c r="G211" s="5">
        <f t="shared" si="30"/>
        <v>0</v>
      </c>
      <c r="H211" s="5">
        <f t="shared" si="30"/>
        <v>0</v>
      </c>
    </row>
    <row r="212" spans="1:8" x14ac:dyDescent="0.3">
      <c r="C212" s="7" t="str">
        <f>IF(COUNTIF(A209:A211,TRUE)&gt;1,"une seule réponse possible","")</f>
        <v/>
      </c>
    </row>
    <row r="215" spans="1:8" x14ac:dyDescent="0.3">
      <c r="E215" s="5">
        <f>SUM(E72:E156)</f>
        <v>0</v>
      </c>
      <c r="F215" s="5">
        <f>SUM(F72:F156)</f>
        <v>0</v>
      </c>
      <c r="G215" s="5">
        <f>SUM(G72:G156)</f>
        <v>0</v>
      </c>
      <c r="H215" s="5">
        <f>SUM(H72:H156)</f>
        <v>0</v>
      </c>
    </row>
    <row r="216" spans="1:8" x14ac:dyDescent="0.3">
      <c r="C216" s="5"/>
    </row>
    <row r="218" spans="1:8" ht="14" customHeight="1" x14ac:dyDescent="0.3">
      <c r="C218" s="6" t="s">
        <v>122</v>
      </c>
      <c r="D218" s="13">
        <f>SUM(E$6:$H213)</f>
        <v>0</v>
      </c>
      <c r="E218" s="10" t="s">
        <v>123</v>
      </c>
      <c r="F218" s="9" t="s">
        <v>124</v>
      </c>
      <c r="G218" s="9" t="s">
        <v>125</v>
      </c>
      <c r="H218" s="9" t="s">
        <v>126</v>
      </c>
    </row>
    <row r="219" spans="1:8" ht="83.85" x14ac:dyDescent="0.3">
      <c r="C219" s="12" t="e" cm="1">
        <f t="array" ref="C219">_xlfn.IFS(AND(D218&gt;=30,D218&lt;=45),E218,AND(D218&gt;=46,D218&lt;=60),F218,AND(D218&gt;=61,D218&lt;=70),G218,AND(D218&gt;=70,D218&lt;=84),H218)</f>
        <v>#N/A</v>
      </c>
      <c r="D219" s="2"/>
    </row>
    <row r="220" spans="1:8" x14ac:dyDescent="0.3">
      <c r="D220" s="2"/>
    </row>
    <row r="221" spans="1:8" x14ac:dyDescent="0.3">
      <c r="D221" s="2"/>
    </row>
  </sheetData>
  <sheetProtection sheet="1" objects="1" scenarios="1"/>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anchor moveWithCells="1">
                  <from>
                    <xdr:col>1</xdr:col>
                    <xdr:colOff>266131</xdr:colOff>
                    <xdr:row>5</xdr:row>
                    <xdr:rowOff>34119</xdr:rowOff>
                  </from>
                  <to>
                    <xdr:col>1</xdr:col>
                    <xdr:colOff>655093</xdr:colOff>
                    <xdr:row>6</xdr:row>
                    <xdr:rowOff>34119</xdr:rowOff>
                  </to>
                </anchor>
              </controlPr>
            </control>
          </mc:Choice>
        </mc:AlternateContent>
        <mc:AlternateContent xmlns:mc="http://schemas.openxmlformats.org/markup-compatibility/2006">
          <mc:Choice Requires="x14">
            <control shapeId="1031" r:id="rId5" name="Check Box 7">
              <controlPr defaultSize="0" autoFill="0" autoLine="0" autoPict="0" altText="">
                <anchor moveWithCells="1">
                  <from>
                    <xdr:col>1</xdr:col>
                    <xdr:colOff>266131</xdr:colOff>
                    <xdr:row>5</xdr:row>
                    <xdr:rowOff>34119</xdr:rowOff>
                  </from>
                  <to>
                    <xdr:col>1</xdr:col>
                    <xdr:colOff>655093</xdr:colOff>
                    <xdr:row>6</xdr:row>
                    <xdr:rowOff>34119</xdr:rowOff>
                  </to>
                </anchor>
              </controlPr>
            </control>
          </mc:Choice>
        </mc:AlternateContent>
        <mc:AlternateContent xmlns:mc="http://schemas.openxmlformats.org/markup-compatibility/2006">
          <mc:Choice Requires="x14">
            <control shapeId="1032" r:id="rId6" name="Check Box 8">
              <controlPr defaultSize="0" autoFill="0" autoLine="0" autoPict="0" altText="">
                <anchor moveWithCells="1">
                  <from>
                    <xdr:col>1</xdr:col>
                    <xdr:colOff>266131</xdr:colOff>
                    <xdr:row>6</xdr:row>
                    <xdr:rowOff>34119</xdr:rowOff>
                  </from>
                  <to>
                    <xdr:col>1</xdr:col>
                    <xdr:colOff>655093</xdr:colOff>
                    <xdr:row>7</xdr:row>
                    <xdr:rowOff>34119</xdr:rowOff>
                  </to>
                </anchor>
              </controlPr>
            </control>
          </mc:Choice>
        </mc:AlternateContent>
        <mc:AlternateContent xmlns:mc="http://schemas.openxmlformats.org/markup-compatibility/2006">
          <mc:Choice Requires="x14">
            <control shapeId="1033" r:id="rId7" name="Check Box 9">
              <controlPr defaultSize="0" autoFill="0" autoLine="0" autoPict="0" altText="">
                <anchor moveWithCells="1">
                  <from>
                    <xdr:col>1</xdr:col>
                    <xdr:colOff>266131</xdr:colOff>
                    <xdr:row>6</xdr:row>
                    <xdr:rowOff>34119</xdr:rowOff>
                  </from>
                  <to>
                    <xdr:col>1</xdr:col>
                    <xdr:colOff>655093</xdr:colOff>
                    <xdr:row>7</xdr:row>
                    <xdr:rowOff>34119</xdr:rowOff>
                  </to>
                </anchor>
              </controlPr>
            </control>
          </mc:Choice>
        </mc:AlternateContent>
        <mc:AlternateContent xmlns:mc="http://schemas.openxmlformats.org/markup-compatibility/2006">
          <mc:Choice Requires="x14">
            <control shapeId="1034" r:id="rId8" name="Check Box 10">
              <controlPr defaultSize="0" autoFill="0" autoLine="0" autoPict="0" altText="">
                <anchor moveWithCells="1">
                  <from>
                    <xdr:col>1</xdr:col>
                    <xdr:colOff>266131</xdr:colOff>
                    <xdr:row>7</xdr:row>
                    <xdr:rowOff>34119</xdr:rowOff>
                  </from>
                  <to>
                    <xdr:col>1</xdr:col>
                    <xdr:colOff>655093</xdr:colOff>
                    <xdr:row>8</xdr:row>
                    <xdr:rowOff>34119</xdr:rowOff>
                  </to>
                </anchor>
              </controlPr>
            </control>
          </mc:Choice>
        </mc:AlternateContent>
        <mc:AlternateContent xmlns:mc="http://schemas.openxmlformats.org/markup-compatibility/2006">
          <mc:Choice Requires="x14">
            <control shapeId="1035" r:id="rId9" name="Check Box 11">
              <controlPr defaultSize="0" autoFill="0" autoLine="0" autoPict="0" altText="">
                <anchor moveWithCells="1">
                  <from>
                    <xdr:col>1</xdr:col>
                    <xdr:colOff>266131</xdr:colOff>
                    <xdr:row>7</xdr:row>
                    <xdr:rowOff>34119</xdr:rowOff>
                  </from>
                  <to>
                    <xdr:col>1</xdr:col>
                    <xdr:colOff>655093</xdr:colOff>
                    <xdr:row>8</xdr:row>
                    <xdr:rowOff>34119</xdr:rowOff>
                  </to>
                </anchor>
              </controlPr>
            </control>
          </mc:Choice>
        </mc:AlternateContent>
        <mc:AlternateContent xmlns:mc="http://schemas.openxmlformats.org/markup-compatibility/2006">
          <mc:Choice Requires="x14">
            <control shapeId="1038" r:id="rId10" name="Check Box 14">
              <controlPr defaultSize="0" autoFill="0" autoLine="0" autoPict="0" altText="">
                <anchor moveWithCells="1">
                  <from>
                    <xdr:col>1</xdr:col>
                    <xdr:colOff>266131</xdr:colOff>
                    <xdr:row>12</xdr:row>
                    <xdr:rowOff>34119</xdr:rowOff>
                  </from>
                  <to>
                    <xdr:col>1</xdr:col>
                    <xdr:colOff>655093</xdr:colOff>
                    <xdr:row>13</xdr:row>
                    <xdr:rowOff>34119</xdr:rowOff>
                  </to>
                </anchor>
              </controlPr>
            </control>
          </mc:Choice>
        </mc:AlternateContent>
        <mc:AlternateContent xmlns:mc="http://schemas.openxmlformats.org/markup-compatibility/2006">
          <mc:Choice Requires="x14">
            <control shapeId="1039" r:id="rId11" name="Check Box 15">
              <controlPr defaultSize="0" autoFill="0" autoLine="0" autoPict="0" altText="">
                <anchor moveWithCells="1">
                  <from>
                    <xdr:col>1</xdr:col>
                    <xdr:colOff>266131</xdr:colOff>
                    <xdr:row>12</xdr:row>
                    <xdr:rowOff>34119</xdr:rowOff>
                  </from>
                  <to>
                    <xdr:col>1</xdr:col>
                    <xdr:colOff>655093</xdr:colOff>
                    <xdr:row>13</xdr:row>
                    <xdr:rowOff>34119</xdr:rowOff>
                  </to>
                </anchor>
              </controlPr>
            </control>
          </mc:Choice>
        </mc:AlternateContent>
        <mc:AlternateContent xmlns:mc="http://schemas.openxmlformats.org/markup-compatibility/2006">
          <mc:Choice Requires="x14">
            <control shapeId="1040" r:id="rId12" name="Check Box 16">
              <controlPr defaultSize="0" autoFill="0" autoLine="0" autoPict="0" altText="">
                <anchor moveWithCells="1">
                  <from>
                    <xdr:col>1</xdr:col>
                    <xdr:colOff>266131</xdr:colOff>
                    <xdr:row>12</xdr:row>
                    <xdr:rowOff>122830</xdr:rowOff>
                  </from>
                  <to>
                    <xdr:col>1</xdr:col>
                    <xdr:colOff>655093</xdr:colOff>
                    <xdr:row>14</xdr:row>
                    <xdr:rowOff>150125</xdr:rowOff>
                  </to>
                </anchor>
              </controlPr>
            </control>
          </mc:Choice>
        </mc:AlternateContent>
        <mc:AlternateContent xmlns:mc="http://schemas.openxmlformats.org/markup-compatibility/2006">
          <mc:Choice Requires="x14">
            <control shapeId="1042" r:id="rId13" name="Check Box 18">
              <controlPr defaultSize="0" autoFill="0" autoLine="0" autoPict="0" altText="">
                <anchor moveWithCells="1">
                  <from>
                    <xdr:col>1</xdr:col>
                    <xdr:colOff>266131</xdr:colOff>
                    <xdr:row>14</xdr:row>
                    <xdr:rowOff>34119</xdr:rowOff>
                  </from>
                  <to>
                    <xdr:col>1</xdr:col>
                    <xdr:colOff>648269</xdr:colOff>
                    <xdr:row>15</xdr:row>
                    <xdr:rowOff>34119</xdr:rowOff>
                  </to>
                </anchor>
              </controlPr>
            </control>
          </mc:Choice>
        </mc:AlternateContent>
        <mc:AlternateContent xmlns:mc="http://schemas.openxmlformats.org/markup-compatibility/2006">
          <mc:Choice Requires="x14">
            <control shapeId="1043" r:id="rId14" name="Check Box 19">
              <controlPr defaultSize="0" autoFill="0" autoLine="0" autoPict="0" altText="">
                <anchor moveWithCells="1">
                  <from>
                    <xdr:col>1</xdr:col>
                    <xdr:colOff>266131</xdr:colOff>
                    <xdr:row>14</xdr:row>
                    <xdr:rowOff>34119</xdr:rowOff>
                  </from>
                  <to>
                    <xdr:col>1</xdr:col>
                    <xdr:colOff>648269</xdr:colOff>
                    <xdr:row>15</xdr:row>
                    <xdr:rowOff>34119</xdr:rowOff>
                  </to>
                </anchor>
              </controlPr>
            </control>
          </mc:Choice>
        </mc:AlternateContent>
        <mc:AlternateContent xmlns:mc="http://schemas.openxmlformats.org/markup-compatibility/2006">
          <mc:Choice Requires="x14">
            <control shapeId="1061" r:id="rId15" name="Check Box 37">
              <controlPr defaultSize="0" autoFill="0" autoLine="0" autoPict="0" altText="">
                <anchor moveWithCells="1">
                  <from>
                    <xdr:col>1</xdr:col>
                    <xdr:colOff>266131</xdr:colOff>
                    <xdr:row>18</xdr:row>
                    <xdr:rowOff>109182</xdr:rowOff>
                  </from>
                  <to>
                    <xdr:col>1</xdr:col>
                    <xdr:colOff>655093</xdr:colOff>
                    <xdr:row>20</xdr:row>
                    <xdr:rowOff>129654</xdr:rowOff>
                  </to>
                </anchor>
              </controlPr>
            </control>
          </mc:Choice>
        </mc:AlternateContent>
        <mc:AlternateContent xmlns:mc="http://schemas.openxmlformats.org/markup-compatibility/2006">
          <mc:Choice Requires="x14">
            <control shapeId="1063" r:id="rId16" name="Check Box 39">
              <controlPr defaultSize="0" autoFill="0" autoLine="0" autoPict="0" altText="">
                <anchor moveWithCells="1">
                  <from>
                    <xdr:col>1</xdr:col>
                    <xdr:colOff>266131</xdr:colOff>
                    <xdr:row>20</xdr:row>
                    <xdr:rowOff>34119</xdr:rowOff>
                  </from>
                  <to>
                    <xdr:col>1</xdr:col>
                    <xdr:colOff>655093</xdr:colOff>
                    <xdr:row>21</xdr:row>
                    <xdr:rowOff>34119</xdr:rowOff>
                  </to>
                </anchor>
              </controlPr>
            </control>
          </mc:Choice>
        </mc:AlternateContent>
        <mc:AlternateContent xmlns:mc="http://schemas.openxmlformats.org/markup-compatibility/2006">
          <mc:Choice Requires="x14">
            <control shapeId="1064" r:id="rId17" name="Check Box 40">
              <controlPr defaultSize="0" autoFill="0" autoLine="0" autoPict="0" altText="">
                <anchor moveWithCells="1">
                  <from>
                    <xdr:col>1</xdr:col>
                    <xdr:colOff>266131</xdr:colOff>
                    <xdr:row>20</xdr:row>
                    <xdr:rowOff>34119</xdr:rowOff>
                  </from>
                  <to>
                    <xdr:col>1</xdr:col>
                    <xdr:colOff>655093</xdr:colOff>
                    <xdr:row>21</xdr:row>
                    <xdr:rowOff>34119</xdr:rowOff>
                  </to>
                </anchor>
              </controlPr>
            </control>
          </mc:Choice>
        </mc:AlternateContent>
        <mc:AlternateContent xmlns:mc="http://schemas.openxmlformats.org/markup-compatibility/2006">
          <mc:Choice Requires="x14">
            <control shapeId="1065" r:id="rId18" name="Check Box 41">
              <controlPr defaultSize="0" autoFill="0" autoLine="0" autoPict="0" altText="">
                <anchor moveWithCells="1">
                  <from>
                    <xdr:col>1</xdr:col>
                    <xdr:colOff>266131</xdr:colOff>
                    <xdr:row>21</xdr:row>
                    <xdr:rowOff>34119</xdr:rowOff>
                  </from>
                  <to>
                    <xdr:col>1</xdr:col>
                    <xdr:colOff>655093</xdr:colOff>
                    <xdr:row>22</xdr:row>
                    <xdr:rowOff>27296</xdr:rowOff>
                  </to>
                </anchor>
              </controlPr>
            </control>
          </mc:Choice>
        </mc:AlternateContent>
        <mc:AlternateContent xmlns:mc="http://schemas.openxmlformats.org/markup-compatibility/2006">
          <mc:Choice Requires="x14">
            <control shapeId="1066" r:id="rId19" name="Check Box 42">
              <controlPr defaultSize="0" autoFill="0" autoLine="0" autoPict="0" altText="">
                <anchor moveWithCells="1">
                  <from>
                    <xdr:col>1</xdr:col>
                    <xdr:colOff>266131</xdr:colOff>
                    <xdr:row>21</xdr:row>
                    <xdr:rowOff>34119</xdr:rowOff>
                  </from>
                  <to>
                    <xdr:col>1</xdr:col>
                    <xdr:colOff>655093</xdr:colOff>
                    <xdr:row>22</xdr:row>
                    <xdr:rowOff>27296</xdr:rowOff>
                  </to>
                </anchor>
              </controlPr>
            </control>
          </mc:Choice>
        </mc:AlternateContent>
        <mc:AlternateContent xmlns:mc="http://schemas.openxmlformats.org/markup-compatibility/2006">
          <mc:Choice Requires="x14">
            <control shapeId="1069" r:id="rId20" name="Check Box 45">
              <controlPr defaultSize="0" autoFill="0" autoLine="0" autoPict="0" altText="">
                <anchor moveWithCells="1">
                  <from>
                    <xdr:col>1</xdr:col>
                    <xdr:colOff>266131</xdr:colOff>
                    <xdr:row>20</xdr:row>
                    <xdr:rowOff>34119</xdr:rowOff>
                  </from>
                  <to>
                    <xdr:col>1</xdr:col>
                    <xdr:colOff>655093</xdr:colOff>
                    <xdr:row>21</xdr:row>
                    <xdr:rowOff>34119</xdr:rowOff>
                  </to>
                </anchor>
              </controlPr>
            </control>
          </mc:Choice>
        </mc:AlternateContent>
        <mc:AlternateContent xmlns:mc="http://schemas.openxmlformats.org/markup-compatibility/2006">
          <mc:Choice Requires="x14">
            <control shapeId="1070" r:id="rId21" name="Check Box 46">
              <controlPr defaultSize="0" autoFill="0" autoLine="0" autoPict="0" altText="">
                <anchor moveWithCells="1">
                  <from>
                    <xdr:col>1</xdr:col>
                    <xdr:colOff>266131</xdr:colOff>
                    <xdr:row>20</xdr:row>
                    <xdr:rowOff>34119</xdr:rowOff>
                  </from>
                  <to>
                    <xdr:col>1</xdr:col>
                    <xdr:colOff>655093</xdr:colOff>
                    <xdr:row>21</xdr:row>
                    <xdr:rowOff>34119</xdr:rowOff>
                  </to>
                </anchor>
              </controlPr>
            </control>
          </mc:Choice>
        </mc:AlternateContent>
        <mc:AlternateContent xmlns:mc="http://schemas.openxmlformats.org/markup-compatibility/2006">
          <mc:Choice Requires="x14">
            <control shapeId="1071" r:id="rId22" name="Check Box 47">
              <controlPr defaultSize="0" autoFill="0" autoLine="0" autoPict="0" altText="">
                <anchor moveWithCells="1">
                  <from>
                    <xdr:col>1</xdr:col>
                    <xdr:colOff>266131</xdr:colOff>
                    <xdr:row>21</xdr:row>
                    <xdr:rowOff>34119</xdr:rowOff>
                  </from>
                  <to>
                    <xdr:col>1</xdr:col>
                    <xdr:colOff>655093</xdr:colOff>
                    <xdr:row>22</xdr:row>
                    <xdr:rowOff>27296</xdr:rowOff>
                  </to>
                </anchor>
              </controlPr>
            </control>
          </mc:Choice>
        </mc:AlternateContent>
        <mc:AlternateContent xmlns:mc="http://schemas.openxmlformats.org/markup-compatibility/2006">
          <mc:Choice Requires="x14">
            <control shapeId="1072" r:id="rId23" name="Check Box 48">
              <controlPr defaultSize="0" autoFill="0" autoLine="0" autoPict="0" altText="">
                <anchor moveWithCells="1">
                  <from>
                    <xdr:col>1</xdr:col>
                    <xdr:colOff>266131</xdr:colOff>
                    <xdr:row>21</xdr:row>
                    <xdr:rowOff>34119</xdr:rowOff>
                  </from>
                  <to>
                    <xdr:col>1</xdr:col>
                    <xdr:colOff>655093</xdr:colOff>
                    <xdr:row>22</xdr:row>
                    <xdr:rowOff>27296</xdr:rowOff>
                  </to>
                </anchor>
              </controlPr>
            </control>
          </mc:Choice>
        </mc:AlternateContent>
        <mc:AlternateContent xmlns:mc="http://schemas.openxmlformats.org/markup-compatibility/2006">
          <mc:Choice Requires="x14">
            <control shapeId="1048" r:id="rId24" name="Check Box 24">
              <controlPr defaultSize="0" autoFill="0" autoLine="0" autoPict="0" altText="">
                <anchor moveWithCells="1">
                  <from>
                    <xdr:col>1</xdr:col>
                    <xdr:colOff>266131</xdr:colOff>
                    <xdr:row>82</xdr:row>
                    <xdr:rowOff>34119</xdr:rowOff>
                  </from>
                  <to>
                    <xdr:col>1</xdr:col>
                    <xdr:colOff>655093</xdr:colOff>
                    <xdr:row>83</xdr:row>
                    <xdr:rowOff>34119</xdr:rowOff>
                  </to>
                </anchor>
              </controlPr>
            </control>
          </mc:Choice>
        </mc:AlternateContent>
        <mc:AlternateContent xmlns:mc="http://schemas.openxmlformats.org/markup-compatibility/2006">
          <mc:Choice Requires="x14">
            <control shapeId="1049" r:id="rId25" name="Check Box 25">
              <controlPr defaultSize="0" autoFill="0" autoLine="0" autoPict="0" altText="">
                <anchor moveWithCells="1">
                  <from>
                    <xdr:col>1</xdr:col>
                    <xdr:colOff>266131</xdr:colOff>
                    <xdr:row>82</xdr:row>
                    <xdr:rowOff>34119</xdr:rowOff>
                  </from>
                  <to>
                    <xdr:col>1</xdr:col>
                    <xdr:colOff>655093</xdr:colOff>
                    <xdr:row>83</xdr:row>
                    <xdr:rowOff>34119</xdr:rowOff>
                  </to>
                </anchor>
              </controlPr>
            </control>
          </mc:Choice>
        </mc:AlternateContent>
        <mc:AlternateContent xmlns:mc="http://schemas.openxmlformats.org/markup-compatibility/2006">
          <mc:Choice Requires="x14">
            <control shapeId="1050" r:id="rId26" name="Check Box 26">
              <controlPr defaultSize="0" autoFill="0" autoLine="0" autoPict="0" altText="">
                <anchor moveWithCells="1">
                  <from>
                    <xdr:col>1</xdr:col>
                    <xdr:colOff>266131</xdr:colOff>
                    <xdr:row>83</xdr:row>
                    <xdr:rowOff>34119</xdr:rowOff>
                  </from>
                  <to>
                    <xdr:col>1</xdr:col>
                    <xdr:colOff>655093</xdr:colOff>
                    <xdr:row>84</xdr:row>
                    <xdr:rowOff>34119</xdr:rowOff>
                  </to>
                </anchor>
              </controlPr>
            </control>
          </mc:Choice>
        </mc:AlternateContent>
        <mc:AlternateContent xmlns:mc="http://schemas.openxmlformats.org/markup-compatibility/2006">
          <mc:Choice Requires="x14">
            <control shapeId="1051" r:id="rId27" name="Check Box 27">
              <controlPr defaultSize="0" autoFill="0" autoLine="0" autoPict="0" altText="">
                <anchor moveWithCells="1">
                  <from>
                    <xdr:col>1</xdr:col>
                    <xdr:colOff>266131</xdr:colOff>
                    <xdr:row>83</xdr:row>
                    <xdr:rowOff>34119</xdr:rowOff>
                  </from>
                  <to>
                    <xdr:col>1</xdr:col>
                    <xdr:colOff>655093</xdr:colOff>
                    <xdr:row>84</xdr:row>
                    <xdr:rowOff>34119</xdr:rowOff>
                  </to>
                </anchor>
              </controlPr>
            </control>
          </mc:Choice>
        </mc:AlternateContent>
        <mc:AlternateContent xmlns:mc="http://schemas.openxmlformats.org/markup-compatibility/2006">
          <mc:Choice Requires="x14">
            <control shapeId="1052" r:id="rId28" name="Check Box 28">
              <controlPr defaultSize="0" autoFill="0" autoLine="0" autoPict="0" altText="">
                <anchor moveWithCells="1">
                  <from>
                    <xdr:col>1</xdr:col>
                    <xdr:colOff>266131</xdr:colOff>
                    <xdr:row>84</xdr:row>
                    <xdr:rowOff>34119</xdr:rowOff>
                  </from>
                  <to>
                    <xdr:col>1</xdr:col>
                    <xdr:colOff>655093</xdr:colOff>
                    <xdr:row>85</xdr:row>
                    <xdr:rowOff>34119</xdr:rowOff>
                  </to>
                </anchor>
              </controlPr>
            </control>
          </mc:Choice>
        </mc:AlternateContent>
        <mc:AlternateContent xmlns:mc="http://schemas.openxmlformats.org/markup-compatibility/2006">
          <mc:Choice Requires="x14">
            <control shapeId="1053" r:id="rId29" name="Check Box 29">
              <controlPr defaultSize="0" autoFill="0" autoLine="0" autoPict="0" altText="">
                <anchor moveWithCells="1">
                  <from>
                    <xdr:col>1</xdr:col>
                    <xdr:colOff>266131</xdr:colOff>
                    <xdr:row>84</xdr:row>
                    <xdr:rowOff>34119</xdr:rowOff>
                  </from>
                  <to>
                    <xdr:col>1</xdr:col>
                    <xdr:colOff>655093</xdr:colOff>
                    <xdr:row>85</xdr:row>
                    <xdr:rowOff>34119</xdr:rowOff>
                  </to>
                </anchor>
              </controlPr>
            </control>
          </mc:Choice>
        </mc:AlternateContent>
        <mc:AlternateContent xmlns:mc="http://schemas.openxmlformats.org/markup-compatibility/2006">
          <mc:Choice Requires="x14">
            <control shapeId="1056" r:id="rId30" name="Check Box 32">
              <controlPr defaultSize="0" autoFill="0" autoLine="0" autoPict="0" altText="">
                <anchor moveWithCells="1">
                  <from>
                    <xdr:col>1</xdr:col>
                    <xdr:colOff>266131</xdr:colOff>
                    <xdr:row>83</xdr:row>
                    <xdr:rowOff>34119</xdr:rowOff>
                  </from>
                  <to>
                    <xdr:col>1</xdr:col>
                    <xdr:colOff>655093</xdr:colOff>
                    <xdr:row>84</xdr:row>
                    <xdr:rowOff>34119</xdr:rowOff>
                  </to>
                </anchor>
              </controlPr>
            </control>
          </mc:Choice>
        </mc:AlternateContent>
        <mc:AlternateContent xmlns:mc="http://schemas.openxmlformats.org/markup-compatibility/2006">
          <mc:Choice Requires="x14">
            <control shapeId="1057" r:id="rId31" name="Check Box 33">
              <controlPr defaultSize="0" autoFill="0" autoLine="0" autoPict="0" altText="">
                <anchor moveWithCells="1">
                  <from>
                    <xdr:col>1</xdr:col>
                    <xdr:colOff>266131</xdr:colOff>
                    <xdr:row>83</xdr:row>
                    <xdr:rowOff>34119</xdr:rowOff>
                  </from>
                  <to>
                    <xdr:col>1</xdr:col>
                    <xdr:colOff>655093</xdr:colOff>
                    <xdr:row>84</xdr:row>
                    <xdr:rowOff>34119</xdr:rowOff>
                  </to>
                </anchor>
              </controlPr>
            </control>
          </mc:Choice>
        </mc:AlternateContent>
        <mc:AlternateContent xmlns:mc="http://schemas.openxmlformats.org/markup-compatibility/2006">
          <mc:Choice Requires="x14">
            <control shapeId="1058" r:id="rId32" name="Check Box 34">
              <controlPr defaultSize="0" autoFill="0" autoLine="0" autoPict="0" altText="">
                <anchor moveWithCells="1">
                  <from>
                    <xdr:col>1</xdr:col>
                    <xdr:colOff>266131</xdr:colOff>
                    <xdr:row>84</xdr:row>
                    <xdr:rowOff>34119</xdr:rowOff>
                  </from>
                  <to>
                    <xdr:col>1</xdr:col>
                    <xdr:colOff>655093</xdr:colOff>
                    <xdr:row>85</xdr:row>
                    <xdr:rowOff>34119</xdr:rowOff>
                  </to>
                </anchor>
              </controlPr>
            </control>
          </mc:Choice>
        </mc:AlternateContent>
        <mc:AlternateContent xmlns:mc="http://schemas.openxmlformats.org/markup-compatibility/2006">
          <mc:Choice Requires="x14">
            <control shapeId="1059" r:id="rId33" name="Check Box 35">
              <controlPr defaultSize="0" autoFill="0" autoLine="0" autoPict="0" altText="">
                <anchor moveWithCells="1">
                  <from>
                    <xdr:col>1</xdr:col>
                    <xdr:colOff>266131</xdr:colOff>
                    <xdr:row>84</xdr:row>
                    <xdr:rowOff>34119</xdr:rowOff>
                  </from>
                  <to>
                    <xdr:col>1</xdr:col>
                    <xdr:colOff>655093</xdr:colOff>
                    <xdr:row>85</xdr:row>
                    <xdr:rowOff>34119</xdr:rowOff>
                  </to>
                </anchor>
              </controlPr>
            </control>
          </mc:Choice>
        </mc:AlternateContent>
        <mc:AlternateContent xmlns:mc="http://schemas.openxmlformats.org/markup-compatibility/2006">
          <mc:Choice Requires="x14">
            <control shapeId="1074" r:id="rId34" name="Check Box 50">
              <controlPr defaultSize="0" autoFill="0" autoLine="0" autoPict="0" altText="">
                <anchor moveWithCells="1">
                  <from>
                    <xdr:col>1</xdr:col>
                    <xdr:colOff>266131</xdr:colOff>
                    <xdr:row>26</xdr:row>
                    <xdr:rowOff>34119</xdr:rowOff>
                  </from>
                  <to>
                    <xdr:col>1</xdr:col>
                    <xdr:colOff>655093</xdr:colOff>
                    <xdr:row>27</xdr:row>
                    <xdr:rowOff>34119</xdr:rowOff>
                  </to>
                </anchor>
              </controlPr>
            </control>
          </mc:Choice>
        </mc:AlternateContent>
        <mc:AlternateContent xmlns:mc="http://schemas.openxmlformats.org/markup-compatibility/2006">
          <mc:Choice Requires="x14">
            <control shapeId="1075" r:id="rId35" name="Check Box 51">
              <controlPr defaultSize="0" autoFill="0" autoLine="0" autoPict="0" altText="">
                <anchor moveWithCells="1">
                  <from>
                    <xdr:col>1</xdr:col>
                    <xdr:colOff>266131</xdr:colOff>
                    <xdr:row>26</xdr:row>
                    <xdr:rowOff>34119</xdr:rowOff>
                  </from>
                  <to>
                    <xdr:col>1</xdr:col>
                    <xdr:colOff>655093</xdr:colOff>
                    <xdr:row>27</xdr:row>
                    <xdr:rowOff>34119</xdr:rowOff>
                  </to>
                </anchor>
              </controlPr>
            </control>
          </mc:Choice>
        </mc:AlternateContent>
        <mc:AlternateContent xmlns:mc="http://schemas.openxmlformats.org/markup-compatibility/2006">
          <mc:Choice Requires="x14">
            <control shapeId="1078" r:id="rId36" name="Check Box 54">
              <controlPr defaultSize="0" autoFill="0" autoLine="0" autoPict="0" altText="">
                <anchor moveWithCells="1">
                  <from>
                    <xdr:col>1</xdr:col>
                    <xdr:colOff>266131</xdr:colOff>
                    <xdr:row>28</xdr:row>
                    <xdr:rowOff>34119</xdr:rowOff>
                  </from>
                  <to>
                    <xdr:col>1</xdr:col>
                    <xdr:colOff>655093</xdr:colOff>
                    <xdr:row>29</xdr:row>
                    <xdr:rowOff>34119</xdr:rowOff>
                  </to>
                </anchor>
              </controlPr>
            </control>
          </mc:Choice>
        </mc:AlternateContent>
        <mc:AlternateContent xmlns:mc="http://schemas.openxmlformats.org/markup-compatibility/2006">
          <mc:Choice Requires="x14">
            <control shapeId="1079" r:id="rId37" name="Check Box 55">
              <controlPr defaultSize="0" autoFill="0" autoLine="0" autoPict="0" altText="">
                <anchor moveWithCells="1">
                  <from>
                    <xdr:col>1</xdr:col>
                    <xdr:colOff>266131</xdr:colOff>
                    <xdr:row>28</xdr:row>
                    <xdr:rowOff>34119</xdr:rowOff>
                  </from>
                  <to>
                    <xdr:col>1</xdr:col>
                    <xdr:colOff>655093</xdr:colOff>
                    <xdr:row>29</xdr:row>
                    <xdr:rowOff>34119</xdr:rowOff>
                  </to>
                </anchor>
              </controlPr>
            </control>
          </mc:Choice>
        </mc:AlternateContent>
        <mc:AlternateContent xmlns:mc="http://schemas.openxmlformats.org/markup-compatibility/2006">
          <mc:Choice Requires="x14">
            <control shapeId="1084" r:id="rId38" name="Check Box 60">
              <controlPr defaultSize="0" autoFill="0" autoLine="0" autoPict="0" altText="">
                <anchor moveWithCells="1">
                  <from>
                    <xdr:col>1</xdr:col>
                    <xdr:colOff>266131</xdr:colOff>
                    <xdr:row>28</xdr:row>
                    <xdr:rowOff>34119</xdr:rowOff>
                  </from>
                  <to>
                    <xdr:col>1</xdr:col>
                    <xdr:colOff>655093</xdr:colOff>
                    <xdr:row>29</xdr:row>
                    <xdr:rowOff>34119</xdr:rowOff>
                  </to>
                </anchor>
              </controlPr>
            </control>
          </mc:Choice>
        </mc:AlternateContent>
        <mc:AlternateContent xmlns:mc="http://schemas.openxmlformats.org/markup-compatibility/2006">
          <mc:Choice Requires="x14">
            <control shapeId="1085" r:id="rId39" name="Check Box 61">
              <controlPr defaultSize="0" autoFill="0" autoLine="0" autoPict="0" altText="">
                <anchor moveWithCells="1">
                  <from>
                    <xdr:col>1</xdr:col>
                    <xdr:colOff>266131</xdr:colOff>
                    <xdr:row>28</xdr:row>
                    <xdr:rowOff>34119</xdr:rowOff>
                  </from>
                  <to>
                    <xdr:col>1</xdr:col>
                    <xdr:colOff>655093</xdr:colOff>
                    <xdr:row>29</xdr:row>
                    <xdr:rowOff>34119</xdr:rowOff>
                  </to>
                </anchor>
              </controlPr>
            </control>
          </mc:Choice>
        </mc:AlternateContent>
        <mc:AlternateContent xmlns:mc="http://schemas.openxmlformats.org/markup-compatibility/2006">
          <mc:Choice Requires="x14">
            <control shapeId="1119" r:id="rId40" name="Check Box 95">
              <controlPr defaultSize="0" autoFill="0" autoLine="0" autoPict="0" altText="">
                <anchor moveWithCells="1">
                  <from>
                    <xdr:col>1</xdr:col>
                    <xdr:colOff>266131</xdr:colOff>
                    <xdr:row>33</xdr:row>
                    <xdr:rowOff>34119</xdr:rowOff>
                  </from>
                  <to>
                    <xdr:col>1</xdr:col>
                    <xdr:colOff>655093</xdr:colOff>
                    <xdr:row>34</xdr:row>
                    <xdr:rowOff>34119</xdr:rowOff>
                  </to>
                </anchor>
              </controlPr>
            </control>
          </mc:Choice>
        </mc:AlternateContent>
        <mc:AlternateContent xmlns:mc="http://schemas.openxmlformats.org/markup-compatibility/2006">
          <mc:Choice Requires="x14">
            <control shapeId="1120" r:id="rId41" name="Check Box 96">
              <controlPr defaultSize="0" autoFill="0" autoLine="0" autoPict="0" altText="">
                <anchor moveWithCells="1">
                  <from>
                    <xdr:col>1</xdr:col>
                    <xdr:colOff>266131</xdr:colOff>
                    <xdr:row>33</xdr:row>
                    <xdr:rowOff>34119</xdr:rowOff>
                  </from>
                  <to>
                    <xdr:col>1</xdr:col>
                    <xdr:colOff>655093</xdr:colOff>
                    <xdr:row>34</xdr:row>
                    <xdr:rowOff>34119</xdr:rowOff>
                  </to>
                </anchor>
              </controlPr>
            </control>
          </mc:Choice>
        </mc:AlternateContent>
        <mc:AlternateContent xmlns:mc="http://schemas.openxmlformats.org/markup-compatibility/2006">
          <mc:Choice Requires="x14">
            <control shapeId="1121" r:id="rId42" name="Check Box 97">
              <controlPr defaultSize="0" autoFill="0" autoLine="0" autoPict="0" altText="">
                <anchor moveWithCells="1">
                  <from>
                    <xdr:col>1</xdr:col>
                    <xdr:colOff>266131</xdr:colOff>
                    <xdr:row>34</xdr:row>
                    <xdr:rowOff>34119</xdr:rowOff>
                  </from>
                  <to>
                    <xdr:col>1</xdr:col>
                    <xdr:colOff>655093</xdr:colOff>
                    <xdr:row>35</xdr:row>
                    <xdr:rowOff>34119</xdr:rowOff>
                  </to>
                </anchor>
              </controlPr>
            </control>
          </mc:Choice>
        </mc:AlternateContent>
        <mc:AlternateContent xmlns:mc="http://schemas.openxmlformats.org/markup-compatibility/2006">
          <mc:Choice Requires="x14">
            <control shapeId="1122" r:id="rId43" name="Check Box 98">
              <controlPr defaultSize="0" autoFill="0" autoLine="0" autoPict="0" altText="">
                <anchor moveWithCells="1">
                  <from>
                    <xdr:col>1</xdr:col>
                    <xdr:colOff>266131</xdr:colOff>
                    <xdr:row>34</xdr:row>
                    <xdr:rowOff>34119</xdr:rowOff>
                  </from>
                  <to>
                    <xdr:col>1</xdr:col>
                    <xdr:colOff>655093</xdr:colOff>
                    <xdr:row>35</xdr:row>
                    <xdr:rowOff>34119</xdr:rowOff>
                  </to>
                </anchor>
              </controlPr>
            </control>
          </mc:Choice>
        </mc:AlternateContent>
        <mc:AlternateContent xmlns:mc="http://schemas.openxmlformats.org/markup-compatibility/2006">
          <mc:Choice Requires="x14">
            <control shapeId="1123" r:id="rId44" name="Check Box 99">
              <controlPr defaultSize="0" autoFill="0" autoLine="0" autoPict="0" altText="">
                <anchor moveWithCells="1">
                  <from>
                    <xdr:col>1</xdr:col>
                    <xdr:colOff>266131</xdr:colOff>
                    <xdr:row>34</xdr:row>
                    <xdr:rowOff>136478</xdr:rowOff>
                  </from>
                  <to>
                    <xdr:col>1</xdr:col>
                    <xdr:colOff>655093</xdr:colOff>
                    <xdr:row>36</xdr:row>
                    <xdr:rowOff>156949</xdr:rowOff>
                  </to>
                </anchor>
              </controlPr>
            </control>
          </mc:Choice>
        </mc:AlternateContent>
        <mc:AlternateContent xmlns:mc="http://schemas.openxmlformats.org/markup-compatibility/2006">
          <mc:Choice Requires="x14">
            <control shapeId="1125" r:id="rId45" name="Check Box 101">
              <controlPr defaultSize="0" autoFill="0" autoLine="0" autoPict="0" altText="">
                <anchor moveWithCells="1">
                  <from>
                    <xdr:col>1</xdr:col>
                    <xdr:colOff>266131</xdr:colOff>
                    <xdr:row>34</xdr:row>
                    <xdr:rowOff>34119</xdr:rowOff>
                  </from>
                  <to>
                    <xdr:col>1</xdr:col>
                    <xdr:colOff>655093</xdr:colOff>
                    <xdr:row>35</xdr:row>
                    <xdr:rowOff>34119</xdr:rowOff>
                  </to>
                </anchor>
              </controlPr>
            </control>
          </mc:Choice>
        </mc:AlternateContent>
        <mc:AlternateContent xmlns:mc="http://schemas.openxmlformats.org/markup-compatibility/2006">
          <mc:Choice Requires="x14">
            <control shapeId="1126" r:id="rId46" name="Check Box 102">
              <controlPr defaultSize="0" autoFill="0" autoLine="0" autoPict="0" altText="">
                <anchor moveWithCells="1">
                  <from>
                    <xdr:col>1</xdr:col>
                    <xdr:colOff>266131</xdr:colOff>
                    <xdr:row>34</xdr:row>
                    <xdr:rowOff>34119</xdr:rowOff>
                  </from>
                  <to>
                    <xdr:col>1</xdr:col>
                    <xdr:colOff>655093</xdr:colOff>
                    <xdr:row>35</xdr:row>
                    <xdr:rowOff>34119</xdr:rowOff>
                  </to>
                </anchor>
              </controlPr>
            </control>
          </mc:Choice>
        </mc:AlternateContent>
        <mc:AlternateContent xmlns:mc="http://schemas.openxmlformats.org/markup-compatibility/2006">
          <mc:Choice Requires="x14">
            <control shapeId="1133" r:id="rId47" name="Check Box 109">
              <controlPr defaultSize="0" autoFill="0" autoLine="0" autoPict="0" altText="">
                <anchor moveWithCells="1">
                  <from>
                    <xdr:col>1</xdr:col>
                    <xdr:colOff>266131</xdr:colOff>
                    <xdr:row>40</xdr:row>
                    <xdr:rowOff>34119</xdr:rowOff>
                  </from>
                  <to>
                    <xdr:col>1</xdr:col>
                    <xdr:colOff>655093</xdr:colOff>
                    <xdr:row>41</xdr:row>
                    <xdr:rowOff>34119</xdr:rowOff>
                  </to>
                </anchor>
              </controlPr>
            </control>
          </mc:Choice>
        </mc:AlternateContent>
        <mc:AlternateContent xmlns:mc="http://schemas.openxmlformats.org/markup-compatibility/2006">
          <mc:Choice Requires="x14">
            <control shapeId="1134" r:id="rId48" name="Check Box 110">
              <controlPr defaultSize="0" autoFill="0" autoLine="0" autoPict="0" altText="">
                <anchor moveWithCells="1">
                  <from>
                    <xdr:col>1</xdr:col>
                    <xdr:colOff>266131</xdr:colOff>
                    <xdr:row>40</xdr:row>
                    <xdr:rowOff>34119</xdr:rowOff>
                  </from>
                  <to>
                    <xdr:col>1</xdr:col>
                    <xdr:colOff>655093</xdr:colOff>
                    <xdr:row>41</xdr:row>
                    <xdr:rowOff>34119</xdr:rowOff>
                  </to>
                </anchor>
              </controlPr>
            </control>
          </mc:Choice>
        </mc:AlternateContent>
        <mc:AlternateContent xmlns:mc="http://schemas.openxmlformats.org/markup-compatibility/2006">
          <mc:Choice Requires="x14">
            <control shapeId="1135" r:id="rId49" name="Check Box 111">
              <controlPr defaultSize="0" autoFill="0" autoLine="0" autoPict="0" altText="">
                <anchor moveWithCells="1">
                  <from>
                    <xdr:col>1</xdr:col>
                    <xdr:colOff>266131</xdr:colOff>
                    <xdr:row>41</xdr:row>
                    <xdr:rowOff>34119</xdr:rowOff>
                  </from>
                  <to>
                    <xdr:col>1</xdr:col>
                    <xdr:colOff>655093</xdr:colOff>
                    <xdr:row>42</xdr:row>
                    <xdr:rowOff>34119</xdr:rowOff>
                  </to>
                </anchor>
              </controlPr>
            </control>
          </mc:Choice>
        </mc:AlternateContent>
        <mc:AlternateContent xmlns:mc="http://schemas.openxmlformats.org/markup-compatibility/2006">
          <mc:Choice Requires="x14">
            <control shapeId="1136" r:id="rId50" name="Check Box 112">
              <controlPr defaultSize="0" autoFill="0" autoLine="0" autoPict="0" altText="">
                <anchor moveWithCells="1">
                  <from>
                    <xdr:col>1</xdr:col>
                    <xdr:colOff>266131</xdr:colOff>
                    <xdr:row>41</xdr:row>
                    <xdr:rowOff>34119</xdr:rowOff>
                  </from>
                  <to>
                    <xdr:col>1</xdr:col>
                    <xdr:colOff>655093</xdr:colOff>
                    <xdr:row>42</xdr:row>
                    <xdr:rowOff>34119</xdr:rowOff>
                  </to>
                </anchor>
              </controlPr>
            </control>
          </mc:Choice>
        </mc:AlternateContent>
        <mc:AlternateContent xmlns:mc="http://schemas.openxmlformats.org/markup-compatibility/2006">
          <mc:Choice Requires="x14">
            <control shapeId="1137" r:id="rId51" name="Check Box 113">
              <controlPr defaultSize="0" autoFill="0" autoLine="0" autoPict="0" altText="">
                <anchor moveWithCells="1">
                  <from>
                    <xdr:col>1</xdr:col>
                    <xdr:colOff>266131</xdr:colOff>
                    <xdr:row>42</xdr:row>
                    <xdr:rowOff>34119</xdr:rowOff>
                  </from>
                  <to>
                    <xdr:col>1</xdr:col>
                    <xdr:colOff>655093</xdr:colOff>
                    <xdr:row>43</xdr:row>
                    <xdr:rowOff>34119</xdr:rowOff>
                  </to>
                </anchor>
              </controlPr>
            </control>
          </mc:Choice>
        </mc:AlternateContent>
        <mc:AlternateContent xmlns:mc="http://schemas.openxmlformats.org/markup-compatibility/2006">
          <mc:Choice Requires="x14">
            <control shapeId="1138" r:id="rId52" name="Check Box 114">
              <controlPr defaultSize="0" autoFill="0" autoLine="0" autoPict="0" altText="">
                <anchor moveWithCells="1">
                  <from>
                    <xdr:col>1</xdr:col>
                    <xdr:colOff>266131</xdr:colOff>
                    <xdr:row>42</xdr:row>
                    <xdr:rowOff>34119</xdr:rowOff>
                  </from>
                  <to>
                    <xdr:col>1</xdr:col>
                    <xdr:colOff>655093</xdr:colOff>
                    <xdr:row>43</xdr:row>
                    <xdr:rowOff>34119</xdr:rowOff>
                  </to>
                </anchor>
              </controlPr>
            </control>
          </mc:Choice>
        </mc:AlternateContent>
        <mc:AlternateContent xmlns:mc="http://schemas.openxmlformats.org/markup-compatibility/2006">
          <mc:Choice Requires="x14">
            <control shapeId="1139" r:id="rId53" name="Check Box 115">
              <controlPr defaultSize="0" autoFill="0" autoLine="0" autoPict="0" altText="">
                <anchor moveWithCells="1">
                  <from>
                    <xdr:col>1</xdr:col>
                    <xdr:colOff>266131</xdr:colOff>
                    <xdr:row>41</xdr:row>
                    <xdr:rowOff>34119</xdr:rowOff>
                  </from>
                  <to>
                    <xdr:col>1</xdr:col>
                    <xdr:colOff>655093</xdr:colOff>
                    <xdr:row>42</xdr:row>
                    <xdr:rowOff>34119</xdr:rowOff>
                  </to>
                </anchor>
              </controlPr>
            </control>
          </mc:Choice>
        </mc:AlternateContent>
        <mc:AlternateContent xmlns:mc="http://schemas.openxmlformats.org/markup-compatibility/2006">
          <mc:Choice Requires="x14">
            <control shapeId="1140" r:id="rId54" name="Check Box 116">
              <controlPr defaultSize="0" autoFill="0" autoLine="0" autoPict="0" altText="">
                <anchor moveWithCells="1">
                  <from>
                    <xdr:col>1</xdr:col>
                    <xdr:colOff>266131</xdr:colOff>
                    <xdr:row>41</xdr:row>
                    <xdr:rowOff>34119</xdr:rowOff>
                  </from>
                  <to>
                    <xdr:col>1</xdr:col>
                    <xdr:colOff>655093</xdr:colOff>
                    <xdr:row>42</xdr:row>
                    <xdr:rowOff>34119</xdr:rowOff>
                  </to>
                </anchor>
              </controlPr>
            </control>
          </mc:Choice>
        </mc:AlternateContent>
        <mc:AlternateContent xmlns:mc="http://schemas.openxmlformats.org/markup-compatibility/2006">
          <mc:Choice Requires="x14">
            <control shapeId="1141" r:id="rId55" name="Check Box 117">
              <controlPr defaultSize="0" autoFill="0" autoLine="0" autoPict="0" altText="">
                <anchor moveWithCells="1">
                  <from>
                    <xdr:col>1</xdr:col>
                    <xdr:colOff>266131</xdr:colOff>
                    <xdr:row>42</xdr:row>
                    <xdr:rowOff>34119</xdr:rowOff>
                  </from>
                  <to>
                    <xdr:col>1</xdr:col>
                    <xdr:colOff>655093</xdr:colOff>
                    <xdr:row>43</xdr:row>
                    <xdr:rowOff>34119</xdr:rowOff>
                  </to>
                </anchor>
              </controlPr>
            </control>
          </mc:Choice>
        </mc:AlternateContent>
        <mc:AlternateContent xmlns:mc="http://schemas.openxmlformats.org/markup-compatibility/2006">
          <mc:Choice Requires="x14">
            <control shapeId="1142" r:id="rId56" name="Check Box 118">
              <controlPr defaultSize="0" autoFill="0" autoLine="0" autoPict="0" altText="">
                <anchor moveWithCells="1">
                  <from>
                    <xdr:col>1</xdr:col>
                    <xdr:colOff>266131</xdr:colOff>
                    <xdr:row>42</xdr:row>
                    <xdr:rowOff>34119</xdr:rowOff>
                  </from>
                  <to>
                    <xdr:col>1</xdr:col>
                    <xdr:colOff>655093</xdr:colOff>
                    <xdr:row>43</xdr:row>
                    <xdr:rowOff>34119</xdr:rowOff>
                  </to>
                </anchor>
              </controlPr>
            </control>
          </mc:Choice>
        </mc:AlternateContent>
        <mc:AlternateContent xmlns:mc="http://schemas.openxmlformats.org/markup-compatibility/2006">
          <mc:Choice Requires="x14">
            <control shapeId="1147" r:id="rId57" name="Check Box 123">
              <controlPr defaultSize="0" autoFill="0" autoLine="0" autoPict="0" altText="">
                <anchor moveWithCells="1">
                  <from>
                    <xdr:col>1</xdr:col>
                    <xdr:colOff>266131</xdr:colOff>
                    <xdr:row>47</xdr:row>
                    <xdr:rowOff>34119</xdr:rowOff>
                  </from>
                  <to>
                    <xdr:col>1</xdr:col>
                    <xdr:colOff>655093</xdr:colOff>
                    <xdr:row>48</xdr:row>
                    <xdr:rowOff>34119</xdr:rowOff>
                  </to>
                </anchor>
              </controlPr>
            </control>
          </mc:Choice>
        </mc:AlternateContent>
        <mc:AlternateContent xmlns:mc="http://schemas.openxmlformats.org/markup-compatibility/2006">
          <mc:Choice Requires="x14">
            <control shapeId="1148" r:id="rId58" name="Check Box 124">
              <controlPr defaultSize="0" autoFill="0" autoLine="0" autoPict="0" altText="">
                <anchor moveWithCells="1">
                  <from>
                    <xdr:col>1</xdr:col>
                    <xdr:colOff>266131</xdr:colOff>
                    <xdr:row>47</xdr:row>
                    <xdr:rowOff>34119</xdr:rowOff>
                  </from>
                  <to>
                    <xdr:col>1</xdr:col>
                    <xdr:colOff>655093</xdr:colOff>
                    <xdr:row>48</xdr:row>
                    <xdr:rowOff>34119</xdr:rowOff>
                  </to>
                </anchor>
              </controlPr>
            </control>
          </mc:Choice>
        </mc:AlternateContent>
        <mc:AlternateContent xmlns:mc="http://schemas.openxmlformats.org/markup-compatibility/2006">
          <mc:Choice Requires="x14">
            <control shapeId="1149" r:id="rId59" name="Check Box 125">
              <controlPr defaultSize="0" autoFill="0" autoLine="0" autoPict="0" altText="">
                <anchor moveWithCells="1">
                  <from>
                    <xdr:col>1</xdr:col>
                    <xdr:colOff>266131</xdr:colOff>
                    <xdr:row>48</xdr:row>
                    <xdr:rowOff>34119</xdr:rowOff>
                  </from>
                  <to>
                    <xdr:col>1</xdr:col>
                    <xdr:colOff>655093</xdr:colOff>
                    <xdr:row>49</xdr:row>
                    <xdr:rowOff>34119</xdr:rowOff>
                  </to>
                </anchor>
              </controlPr>
            </control>
          </mc:Choice>
        </mc:AlternateContent>
        <mc:AlternateContent xmlns:mc="http://schemas.openxmlformats.org/markup-compatibility/2006">
          <mc:Choice Requires="x14">
            <control shapeId="1150" r:id="rId60" name="Check Box 126">
              <controlPr defaultSize="0" autoFill="0" autoLine="0" autoPict="0" altText="">
                <anchor moveWithCells="1">
                  <from>
                    <xdr:col>1</xdr:col>
                    <xdr:colOff>266131</xdr:colOff>
                    <xdr:row>48</xdr:row>
                    <xdr:rowOff>34119</xdr:rowOff>
                  </from>
                  <to>
                    <xdr:col>1</xdr:col>
                    <xdr:colOff>655093</xdr:colOff>
                    <xdr:row>49</xdr:row>
                    <xdr:rowOff>34119</xdr:rowOff>
                  </to>
                </anchor>
              </controlPr>
            </control>
          </mc:Choice>
        </mc:AlternateContent>
        <mc:AlternateContent xmlns:mc="http://schemas.openxmlformats.org/markup-compatibility/2006">
          <mc:Choice Requires="x14">
            <control shapeId="1151" r:id="rId61" name="Check Box 127">
              <controlPr defaultSize="0" autoFill="0" autoLine="0" autoPict="0" altText="">
                <anchor moveWithCells="1">
                  <from>
                    <xdr:col>1</xdr:col>
                    <xdr:colOff>266131</xdr:colOff>
                    <xdr:row>49</xdr:row>
                    <xdr:rowOff>34119</xdr:rowOff>
                  </from>
                  <to>
                    <xdr:col>1</xdr:col>
                    <xdr:colOff>655093</xdr:colOff>
                    <xdr:row>50</xdr:row>
                    <xdr:rowOff>34119</xdr:rowOff>
                  </to>
                </anchor>
              </controlPr>
            </control>
          </mc:Choice>
        </mc:AlternateContent>
        <mc:AlternateContent xmlns:mc="http://schemas.openxmlformats.org/markup-compatibility/2006">
          <mc:Choice Requires="x14">
            <control shapeId="1152" r:id="rId62" name="Check Box 128">
              <controlPr defaultSize="0" autoFill="0" autoLine="0" autoPict="0" altText="">
                <anchor moveWithCells="1">
                  <from>
                    <xdr:col>1</xdr:col>
                    <xdr:colOff>266131</xdr:colOff>
                    <xdr:row>49</xdr:row>
                    <xdr:rowOff>34119</xdr:rowOff>
                  </from>
                  <to>
                    <xdr:col>1</xdr:col>
                    <xdr:colOff>655093</xdr:colOff>
                    <xdr:row>50</xdr:row>
                    <xdr:rowOff>34119</xdr:rowOff>
                  </to>
                </anchor>
              </controlPr>
            </control>
          </mc:Choice>
        </mc:AlternateContent>
        <mc:AlternateContent xmlns:mc="http://schemas.openxmlformats.org/markup-compatibility/2006">
          <mc:Choice Requires="x14">
            <control shapeId="1153" r:id="rId63" name="Check Box 129">
              <controlPr defaultSize="0" autoFill="0" autoLine="0" autoPict="0" altText="">
                <anchor moveWithCells="1">
                  <from>
                    <xdr:col>1</xdr:col>
                    <xdr:colOff>266131</xdr:colOff>
                    <xdr:row>48</xdr:row>
                    <xdr:rowOff>34119</xdr:rowOff>
                  </from>
                  <to>
                    <xdr:col>1</xdr:col>
                    <xdr:colOff>655093</xdr:colOff>
                    <xdr:row>49</xdr:row>
                    <xdr:rowOff>34119</xdr:rowOff>
                  </to>
                </anchor>
              </controlPr>
            </control>
          </mc:Choice>
        </mc:AlternateContent>
        <mc:AlternateContent xmlns:mc="http://schemas.openxmlformats.org/markup-compatibility/2006">
          <mc:Choice Requires="x14">
            <control shapeId="1154" r:id="rId64" name="Check Box 130">
              <controlPr defaultSize="0" autoFill="0" autoLine="0" autoPict="0" altText="">
                <anchor moveWithCells="1">
                  <from>
                    <xdr:col>1</xdr:col>
                    <xdr:colOff>266131</xdr:colOff>
                    <xdr:row>48</xdr:row>
                    <xdr:rowOff>34119</xdr:rowOff>
                  </from>
                  <to>
                    <xdr:col>1</xdr:col>
                    <xdr:colOff>655093</xdr:colOff>
                    <xdr:row>49</xdr:row>
                    <xdr:rowOff>34119</xdr:rowOff>
                  </to>
                </anchor>
              </controlPr>
            </control>
          </mc:Choice>
        </mc:AlternateContent>
        <mc:AlternateContent xmlns:mc="http://schemas.openxmlformats.org/markup-compatibility/2006">
          <mc:Choice Requires="x14">
            <control shapeId="1155" r:id="rId65" name="Check Box 131">
              <controlPr defaultSize="0" autoFill="0" autoLine="0" autoPict="0" altText="">
                <anchor moveWithCells="1">
                  <from>
                    <xdr:col>1</xdr:col>
                    <xdr:colOff>266131</xdr:colOff>
                    <xdr:row>49</xdr:row>
                    <xdr:rowOff>34119</xdr:rowOff>
                  </from>
                  <to>
                    <xdr:col>1</xdr:col>
                    <xdr:colOff>655093</xdr:colOff>
                    <xdr:row>50</xdr:row>
                    <xdr:rowOff>34119</xdr:rowOff>
                  </to>
                </anchor>
              </controlPr>
            </control>
          </mc:Choice>
        </mc:AlternateContent>
        <mc:AlternateContent xmlns:mc="http://schemas.openxmlformats.org/markup-compatibility/2006">
          <mc:Choice Requires="x14">
            <control shapeId="1156" r:id="rId66" name="Check Box 132">
              <controlPr defaultSize="0" autoFill="0" autoLine="0" autoPict="0" altText="">
                <anchor moveWithCells="1">
                  <from>
                    <xdr:col>1</xdr:col>
                    <xdr:colOff>266131</xdr:colOff>
                    <xdr:row>49</xdr:row>
                    <xdr:rowOff>34119</xdr:rowOff>
                  </from>
                  <to>
                    <xdr:col>1</xdr:col>
                    <xdr:colOff>655093</xdr:colOff>
                    <xdr:row>50</xdr:row>
                    <xdr:rowOff>34119</xdr:rowOff>
                  </to>
                </anchor>
              </controlPr>
            </control>
          </mc:Choice>
        </mc:AlternateContent>
        <mc:AlternateContent xmlns:mc="http://schemas.openxmlformats.org/markup-compatibility/2006">
          <mc:Choice Requires="x14">
            <control shapeId="1161" r:id="rId67" name="Check Box 137">
              <controlPr defaultSize="0" autoFill="0" autoLine="0" autoPict="0" altText="">
                <anchor moveWithCells="1">
                  <from>
                    <xdr:col>1</xdr:col>
                    <xdr:colOff>266131</xdr:colOff>
                    <xdr:row>54</xdr:row>
                    <xdr:rowOff>34119</xdr:rowOff>
                  </from>
                  <to>
                    <xdr:col>1</xdr:col>
                    <xdr:colOff>655093</xdr:colOff>
                    <xdr:row>55</xdr:row>
                    <xdr:rowOff>34119</xdr:rowOff>
                  </to>
                </anchor>
              </controlPr>
            </control>
          </mc:Choice>
        </mc:AlternateContent>
        <mc:AlternateContent xmlns:mc="http://schemas.openxmlformats.org/markup-compatibility/2006">
          <mc:Choice Requires="x14">
            <control shapeId="1162" r:id="rId68" name="Check Box 138">
              <controlPr defaultSize="0" autoFill="0" autoLine="0" autoPict="0" altText="">
                <anchor moveWithCells="1">
                  <from>
                    <xdr:col>1</xdr:col>
                    <xdr:colOff>266131</xdr:colOff>
                    <xdr:row>54</xdr:row>
                    <xdr:rowOff>34119</xdr:rowOff>
                  </from>
                  <to>
                    <xdr:col>1</xdr:col>
                    <xdr:colOff>655093</xdr:colOff>
                    <xdr:row>55</xdr:row>
                    <xdr:rowOff>34119</xdr:rowOff>
                  </to>
                </anchor>
              </controlPr>
            </control>
          </mc:Choice>
        </mc:AlternateContent>
        <mc:AlternateContent xmlns:mc="http://schemas.openxmlformats.org/markup-compatibility/2006">
          <mc:Choice Requires="x14">
            <control shapeId="1163" r:id="rId69" name="Check Box 139">
              <controlPr defaultSize="0" autoFill="0" autoLine="0" autoPict="0" altText="">
                <anchor moveWithCells="1">
                  <from>
                    <xdr:col>1</xdr:col>
                    <xdr:colOff>266131</xdr:colOff>
                    <xdr:row>55</xdr:row>
                    <xdr:rowOff>34119</xdr:rowOff>
                  </from>
                  <to>
                    <xdr:col>1</xdr:col>
                    <xdr:colOff>655093</xdr:colOff>
                    <xdr:row>56</xdr:row>
                    <xdr:rowOff>34119</xdr:rowOff>
                  </to>
                </anchor>
              </controlPr>
            </control>
          </mc:Choice>
        </mc:AlternateContent>
        <mc:AlternateContent xmlns:mc="http://schemas.openxmlformats.org/markup-compatibility/2006">
          <mc:Choice Requires="x14">
            <control shapeId="1164" r:id="rId70" name="Check Box 140">
              <controlPr defaultSize="0" autoFill="0" autoLine="0" autoPict="0" altText="">
                <anchor moveWithCells="1">
                  <from>
                    <xdr:col>1</xdr:col>
                    <xdr:colOff>266131</xdr:colOff>
                    <xdr:row>55</xdr:row>
                    <xdr:rowOff>34119</xdr:rowOff>
                  </from>
                  <to>
                    <xdr:col>1</xdr:col>
                    <xdr:colOff>655093</xdr:colOff>
                    <xdr:row>56</xdr:row>
                    <xdr:rowOff>34119</xdr:rowOff>
                  </to>
                </anchor>
              </controlPr>
            </control>
          </mc:Choice>
        </mc:AlternateContent>
        <mc:AlternateContent xmlns:mc="http://schemas.openxmlformats.org/markup-compatibility/2006">
          <mc:Choice Requires="x14">
            <control shapeId="1165" r:id="rId71" name="Check Box 141">
              <controlPr defaultSize="0" autoFill="0" autoLine="0" autoPict="0" altText="">
                <anchor moveWithCells="1">
                  <from>
                    <xdr:col>1</xdr:col>
                    <xdr:colOff>266131</xdr:colOff>
                    <xdr:row>56</xdr:row>
                    <xdr:rowOff>34119</xdr:rowOff>
                  </from>
                  <to>
                    <xdr:col>1</xdr:col>
                    <xdr:colOff>655093</xdr:colOff>
                    <xdr:row>57</xdr:row>
                    <xdr:rowOff>34119</xdr:rowOff>
                  </to>
                </anchor>
              </controlPr>
            </control>
          </mc:Choice>
        </mc:AlternateContent>
        <mc:AlternateContent xmlns:mc="http://schemas.openxmlformats.org/markup-compatibility/2006">
          <mc:Choice Requires="x14">
            <control shapeId="1166" r:id="rId72" name="Check Box 142">
              <controlPr defaultSize="0" autoFill="0" autoLine="0" autoPict="0" altText="">
                <anchor moveWithCells="1">
                  <from>
                    <xdr:col>1</xdr:col>
                    <xdr:colOff>266131</xdr:colOff>
                    <xdr:row>56</xdr:row>
                    <xdr:rowOff>34119</xdr:rowOff>
                  </from>
                  <to>
                    <xdr:col>1</xdr:col>
                    <xdr:colOff>655093</xdr:colOff>
                    <xdr:row>57</xdr:row>
                    <xdr:rowOff>34119</xdr:rowOff>
                  </to>
                </anchor>
              </controlPr>
            </control>
          </mc:Choice>
        </mc:AlternateContent>
        <mc:AlternateContent xmlns:mc="http://schemas.openxmlformats.org/markup-compatibility/2006">
          <mc:Choice Requires="x14">
            <control shapeId="1167" r:id="rId73" name="Check Box 143">
              <controlPr defaultSize="0" autoFill="0" autoLine="0" autoPict="0" altText="">
                <anchor moveWithCells="1">
                  <from>
                    <xdr:col>1</xdr:col>
                    <xdr:colOff>266131</xdr:colOff>
                    <xdr:row>55</xdr:row>
                    <xdr:rowOff>34119</xdr:rowOff>
                  </from>
                  <to>
                    <xdr:col>1</xdr:col>
                    <xdr:colOff>655093</xdr:colOff>
                    <xdr:row>56</xdr:row>
                    <xdr:rowOff>34119</xdr:rowOff>
                  </to>
                </anchor>
              </controlPr>
            </control>
          </mc:Choice>
        </mc:AlternateContent>
        <mc:AlternateContent xmlns:mc="http://schemas.openxmlformats.org/markup-compatibility/2006">
          <mc:Choice Requires="x14">
            <control shapeId="1168" r:id="rId74" name="Check Box 144">
              <controlPr defaultSize="0" autoFill="0" autoLine="0" autoPict="0" altText="">
                <anchor moveWithCells="1">
                  <from>
                    <xdr:col>1</xdr:col>
                    <xdr:colOff>266131</xdr:colOff>
                    <xdr:row>55</xdr:row>
                    <xdr:rowOff>34119</xdr:rowOff>
                  </from>
                  <to>
                    <xdr:col>1</xdr:col>
                    <xdr:colOff>655093</xdr:colOff>
                    <xdr:row>56</xdr:row>
                    <xdr:rowOff>34119</xdr:rowOff>
                  </to>
                </anchor>
              </controlPr>
            </control>
          </mc:Choice>
        </mc:AlternateContent>
        <mc:AlternateContent xmlns:mc="http://schemas.openxmlformats.org/markup-compatibility/2006">
          <mc:Choice Requires="x14">
            <control shapeId="1169" r:id="rId75" name="Check Box 145">
              <controlPr defaultSize="0" autoFill="0" autoLine="0" autoPict="0" altText="">
                <anchor moveWithCells="1">
                  <from>
                    <xdr:col>1</xdr:col>
                    <xdr:colOff>266131</xdr:colOff>
                    <xdr:row>56</xdr:row>
                    <xdr:rowOff>34119</xdr:rowOff>
                  </from>
                  <to>
                    <xdr:col>1</xdr:col>
                    <xdr:colOff>655093</xdr:colOff>
                    <xdr:row>57</xdr:row>
                    <xdr:rowOff>34119</xdr:rowOff>
                  </to>
                </anchor>
              </controlPr>
            </control>
          </mc:Choice>
        </mc:AlternateContent>
        <mc:AlternateContent xmlns:mc="http://schemas.openxmlformats.org/markup-compatibility/2006">
          <mc:Choice Requires="x14">
            <control shapeId="1170" r:id="rId76" name="Check Box 146">
              <controlPr defaultSize="0" autoFill="0" autoLine="0" autoPict="0" altText="">
                <anchor moveWithCells="1">
                  <from>
                    <xdr:col>1</xdr:col>
                    <xdr:colOff>266131</xdr:colOff>
                    <xdr:row>56</xdr:row>
                    <xdr:rowOff>34119</xdr:rowOff>
                  </from>
                  <to>
                    <xdr:col>1</xdr:col>
                    <xdr:colOff>655093</xdr:colOff>
                    <xdr:row>57</xdr:row>
                    <xdr:rowOff>34119</xdr:rowOff>
                  </to>
                </anchor>
              </controlPr>
            </control>
          </mc:Choice>
        </mc:AlternateContent>
        <mc:AlternateContent xmlns:mc="http://schemas.openxmlformats.org/markup-compatibility/2006">
          <mc:Choice Requires="x14">
            <control shapeId="1175" r:id="rId77" name="Check Box 151">
              <controlPr defaultSize="0" autoFill="0" autoLine="0" autoPict="0" altText="">
                <anchor moveWithCells="1">
                  <from>
                    <xdr:col>1</xdr:col>
                    <xdr:colOff>266131</xdr:colOff>
                    <xdr:row>61</xdr:row>
                    <xdr:rowOff>34119</xdr:rowOff>
                  </from>
                  <to>
                    <xdr:col>1</xdr:col>
                    <xdr:colOff>655093</xdr:colOff>
                    <xdr:row>62</xdr:row>
                    <xdr:rowOff>34119</xdr:rowOff>
                  </to>
                </anchor>
              </controlPr>
            </control>
          </mc:Choice>
        </mc:AlternateContent>
        <mc:AlternateContent xmlns:mc="http://schemas.openxmlformats.org/markup-compatibility/2006">
          <mc:Choice Requires="x14">
            <control shapeId="1176" r:id="rId78" name="Check Box 152">
              <controlPr defaultSize="0" autoFill="0" autoLine="0" autoPict="0" altText="">
                <anchor moveWithCells="1">
                  <from>
                    <xdr:col>1</xdr:col>
                    <xdr:colOff>266131</xdr:colOff>
                    <xdr:row>61</xdr:row>
                    <xdr:rowOff>34119</xdr:rowOff>
                  </from>
                  <to>
                    <xdr:col>1</xdr:col>
                    <xdr:colOff>655093</xdr:colOff>
                    <xdr:row>62</xdr:row>
                    <xdr:rowOff>34119</xdr:rowOff>
                  </to>
                </anchor>
              </controlPr>
            </control>
          </mc:Choice>
        </mc:AlternateContent>
        <mc:AlternateContent xmlns:mc="http://schemas.openxmlformats.org/markup-compatibility/2006">
          <mc:Choice Requires="x14">
            <control shapeId="1177" r:id="rId79" name="Check Box 153">
              <controlPr defaultSize="0" autoFill="0" autoLine="0" autoPict="0" altText="">
                <anchor moveWithCells="1">
                  <from>
                    <xdr:col>1</xdr:col>
                    <xdr:colOff>266131</xdr:colOff>
                    <xdr:row>62</xdr:row>
                    <xdr:rowOff>34119</xdr:rowOff>
                  </from>
                  <to>
                    <xdr:col>1</xdr:col>
                    <xdr:colOff>655093</xdr:colOff>
                    <xdr:row>63</xdr:row>
                    <xdr:rowOff>34119</xdr:rowOff>
                  </to>
                </anchor>
              </controlPr>
            </control>
          </mc:Choice>
        </mc:AlternateContent>
        <mc:AlternateContent xmlns:mc="http://schemas.openxmlformats.org/markup-compatibility/2006">
          <mc:Choice Requires="x14">
            <control shapeId="1178" r:id="rId80" name="Check Box 154">
              <controlPr defaultSize="0" autoFill="0" autoLine="0" autoPict="0" altText="">
                <anchor moveWithCells="1">
                  <from>
                    <xdr:col>1</xdr:col>
                    <xdr:colOff>266131</xdr:colOff>
                    <xdr:row>62</xdr:row>
                    <xdr:rowOff>34119</xdr:rowOff>
                  </from>
                  <to>
                    <xdr:col>1</xdr:col>
                    <xdr:colOff>655093</xdr:colOff>
                    <xdr:row>63</xdr:row>
                    <xdr:rowOff>34119</xdr:rowOff>
                  </to>
                </anchor>
              </controlPr>
            </control>
          </mc:Choice>
        </mc:AlternateContent>
        <mc:AlternateContent xmlns:mc="http://schemas.openxmlformats.org/markup-compatibility/2006">
          <mc:Choice Requires="x14">
            <control shapeId="1179" r:id="rId81" name="Check Box 155">
              <controlPr defaultSize="0" autoFill="0" autoLine="0" autoPict="0" altText="">
                <anchor moveWithCells="1">
                  <from>
                    <xdr:col>1</xdr:col>
                    <xdr:colOff>266131</xdr:colOff>
                    <xdr:row>63</xdr:row>
                    <xdr:rowOff>34119</xdr:rowOff>
                  </from>
                  <to>
                    <xdr:col>1</xdr:col>
                    <xdr:colOff>655093</xdr:colOff>
                    <xdr:row>64</xdr:row>
                    <xdr:rowOff>34119</xdr:rowOff>
                  </to>
                </anchor>
              </controlPr>
            </control>
          </mc:Choice>
        </mc:AlternateContent>
        <mc:AlternateContent xmlns:mc="http://schemas.openxmlformats.org/markup-compatibility/2006">
          <mc:Choice Requires="x14">
            <control shapeId="1180" r:id="rId82" name="Check Box 156">
              <controlPr defaultSize="0" autoFill="0" autoLine="0" autoPict="0" altText="">
                <anchor moveWithCells="1">
                  <from>
                    <xdr:col>1</xdr:col>
                    <xdr:colOff>266131</xdr:colOff>
                    <xdr:row>63</xdr:row>
                    <xdr:rowOff>34119</xdr:rowOff>
                  </from>
                  <to>
                    <xdr:col>1</xdr:col>
                    <xdr:colOff>655093</xdr:colOff>
                    <xdr:row>64</xdr:row>
                    <xdr:rowOff>34119</xdr:rowOff>
                  </to>
                </anchor>
              </controlPr>
            </control>
          </mc:Choice>
        </mc:AlternateContent>
        <mc:AlternateContent xmlns:mc="http://schemas.openxmlformats.org/markup-compatibility/2006">
          <mc:Choice Requires="x14">
            <control shapeId="1181" r:id="rId83" name="Check Box 157">
              <controlPr defaultSize="0" autoFill="0" autoLine="0" autoPict="0" altText="">
                <anchor moveWithCells="1">
                  <from>
                    <xdr:col>1</xdr:col>
                    <xdr:colOff>266131</xdr:colOff>
                    <xdr:row>62</xdr:row>
                    <xdr:rowOff>34119</xdr:rowOff>
                  </from>
                  <to>
                    <xdr:col>1</xdr:col>
                    <xdr:colOff>655093</xdr:colOff>
                    <xdr:row>63</xdr:row>
                    <xdr:rowOff>34119</xdr:rowOff>
                  </to>
                </anchor>
              </controlPr>
            </control>
          </mc:Choice>
        </mc:AlternateContent>
        <mc:AlternateContent xmlns:mc="http://schemas.openxmlformats.org/markup-compatibility/2006">
          <mc:Choice Requires="x14">
            <control shapeId="1182" r:id="rId84" name="Check Box 158">
              <controlPr defaultSize="0" autoFill="0" autoLine="0" autoPict="0" altText="">
                <anchor moveWithCells="1">
                  <from>
                    <xdr:col>1</xdr:col>
                    <xdr:colOff>266131</xdr:colOff>
                    <xdr:row>62</xdr:row>
                    <xdr:rowOff>34119</xdr:rowOff>
                  </from>
                  <to>
                    <xdr:col>1</xdr:col>
                    <xdr:colOff>655093</xdr:colOff>
                    <xdr:row>63</xdr:row>
                    <xdr:rowOff>34119</xdr:rowOff>
                  </to>
                </anchor>
              </controlPr>
            </control>
          </mc:Choice>
        </mc:AlternateContent>
        <mc:AlternateContent xmlns:mc="http://schemas.openxmlformats.org/markup-compatibility/2006">
          <mc:Choice Requires="x14">
            <control shapeId="1183" r:id="rId85" name="Check Box 159">
              <controlPr defaultSize="0" autoFill="0" autoLine="0" autoPict="0" altText="">
                <anchor moveWithCells="1">
                  <from>
                    <xdr:col>1</xdr:col>
                    <xdr:colOff>266131</xdr:colOff>
                    <xdr:row>63</xdr:row>
                    <xdr:rowOff>34119</xdr:rowOff>
                  </from>
                  <to>
                    <xdr:col>1</xdr:col>
                    <xdr:colOff>655093</xdr:colOff>
                    <xdr:row>64</xdr:row>
                    <xdr:rowOff>34119</xdr:rowOff>
                  </to>
                </anchor>
              </controlPr>
            </control>
          </mc:Choice>
        </mc:AlternateContent>
        <mc:AlternateContent xmlns:mc="http://schemas.openxmlformats.org/markup-compatibility/2006">
          <mc:Choice Requires="x14">
            <control shapeId="1184" r:id="rId86" name="Check Box 160">
              <controlPr defaultSize="0" autoFill="0" autoLine="0" autoPict="0" altText="">
                <anchor moveWithCells="1">
                  <from>
                    <xdr:col>1</xdr:col>
                    <xdr:colOff>266131</xdr:colOff>
                    <xdr:row>63</xdr:row>
                    <xdr:rowOff>34119</xdr:rowOff>
                  </from>
                  <to>
                    <xdr:col>1</xdr:col>
                    <xdr:colOff>655093</xdr:colOff>
                    <xdr:row>64</xdr:row>
                    <xdr:rowOff>34119</xdr:rowOff>
                  </to>
                </anchor>
              </controlPr>
            </control>
          </mc:Choice>
        </mc:AlternateContent>
        <mc:AlternateContent xmlns:mc="http://schemas.openxmlformats.org/markup-compatibility/2006">
          <mc:Choice Requires="x14">
            <control shapeId="1189" r:id="rId87" name="Check Box 165">
              <controlPr defaultSize="0" autoFill="0" autoLine="0" autoPict="0" altText="">
                <anchor moveWithCells="1">
                  <from>
                    <xdr:col>1</xdr:col>
                    <xdr:colOff>266131</xdr:colOff>
                    <xdr:row>68</xdr:row>
                    <xdr:rowOff>34119</xdr:rowOff>
                  </from>
                  <to>
                    <xdr:col>1</xdr:col>
                    <xdr:colOff>655093</xdr:colOff>
                    <xdr:row>69</xdr:row>
                    <xdr:rowOff>34119</xdr:rowOff>
                  </to>
                </anchor>
              </controlPr>
            </control>
          </mc:Choice>
        </mc:AlternateContent>
        <mc:AlternateContent xmlns:mc="http://schemas.openxmlformats.org/markup-compatibility/2006">
          <mc:Choice Requires="x14">
            <control shapeId="1190" r:id="rId88" name="Check Box 166">
              <controlPr defaultSize="0" autoFill="0" autoLine="0" autoPict="0" altText="">
                <anchor moveWithCells="1">
                  <from>
                    <xdr:col>1</xdr:col>
                    <xdr:colOff>266131</xdr:colOff>
                    <xdr:row>68</xdr:row>
                    <xdr:rowOff>34119</xdr:rowOff>
                  </from>
                  <to>
                    <xdr:col>1</xdr:col>
                    <xdr:colOff>655093</xdr:colOff>
                    <xdr:row>69</xdr:row>
                    <xdr:rowOff>34119</xdr:rowOff>
                  </to>
                </anchor>
              </controlPr>
            </control>
          </mc:Choice>
        </mc:AlternateContent>
        <mc:AlternateContent xmlns:mc="http://schemas.openxmlformats.org/markup-compatibility/2006">
          <mc:Choice Requires="x14">
            <control shapeId="1191" r:id="rId89" name="Check Box 167">
              <controlPr defaultSize="0" autoFill="0" autoLine="0" autoPict="0" altText="">
                <anchor moveWithCells="1">
                  <from>
                    <xdr:col>1</xdr:col>
                    <xdr:colOff>266131</xdr:colOff>
                    <xdr:row>69</xdr:row>
                    <xdr:rowOff>34119</xdr:rowOff>
                  </from>
                  <to>
                    <xdr:col>1</xdr:col>
                    <xdr:colOff>655093</xdr:colOff>
                    <xdr:row>70</xdr:row>
                    <xdr:rowOff>34119</xdr:rowOff>
                  </to>
                </anchor>
              </controlPr>
            </control>
          </mc:Choice>
        </mc:AlternateContent>
        <mc:AlternateContent xmlns:mc="http://schemas.openxmlformats.org/markup-compatibility/2006">
          <mc:Choice Requires="x14">
            <control shapeId="1192" r:id="rId90" name="Check Box 168">
              <controlPr defaultSize="0" autoFill="0" autoLine="0" autoPict="0" altText="">
                <anchor moveWithCells="1">
                  <from>
                    <xdr:col>1</xdr:col>
                    <xdr:colOff>266131</xdr:colOff>
                    <xdr:row>69</xdr:row>
                    <xdr:rowOff>34119</xdr:rowOff>
                  </from>
                  <to>
                    <xdr:col>1</xdr:col>
                    <xdr:colOff>655093</xdr:colOff>
                    <xdr:row>70</xdr:row>
                    <xdr:rowOff>34119</xdr:rowOff>
                  </to>
                </anchor>
              </controlPr>
            </control>
          </mc:Choice>
        </mc:AlternateContent>
        <mc:AlternateContent xmlns:mc="http://schemas.openxmlformats.org/markup-compatibility/2006">
          <mc:Choice Requires="x14">
            <control shapeId="1193" r:id="rId91" name="Check Box 169">
              <controlPr defaultSize="0" autoFill="0" autoLine="0" autoPict="0" altText="">
                <anchor moveWithCells="1">
                  <from>
                    <xdr:col>1</xdr:col>
                    <xdr:colOff>266131</xdr:colOff>
                    <xdr:row>70</xdr:row>
                    <xdr:rowOff>34119</xdr:rowOff>
                  </from>
                  <to>
                    <xdr:col>1</xdr:col>
                    <xdr:colOff>655093</xdr:colOff>
                    <xdr:row>71</xdr:row>
                    <xdr:rowOff>34119</xdr:rowOff>
                  </to>
                </anchor>
              </controlPr>
            </control>
          </mc:Choice>
        </mc:AlternateContent>
        <mc:AlternateContent xmlns:mc="http://schemas.openxmlformats.org/markup-compatibility/2006">
          <mc:Choice Requires="x14">
            <control shapeId="1194" r:id="rId92" name="Check Box 170">
              <controlPr defaultSize="0" autoFill="0" autoLine="0" autoPict="0" altText="">
                <anchor moveWithCells="1">
                  <from>
                    <xdr:col>1</xdr:col>
                    <xdr:colOff>266131</xdr:colOff>
                    <xdr:row>70</xdr:row>
                    <xdr:rowOff>34119</xdr:rowOff>
                  </from>
                  <to>
                    <xdr:col>1</xdr:col>
                    <xdr:colOff>655093</xdr:colOff>
                    <xdr:row>71</xdr:row>
                    <xdr:rowOff>34119</xdr:rowOff>
                  </to>
                </anchor>
              </controlPr>
            </control>
          </mc:Choice>
        </mc:AlternateContent>
        <mc:AlternateContent xmlns:mc="http://schemas.openxmlformats.org/markup-compatibility/2006">
          <mc:Choice Requires="x14">
            <control shapeId="1195" r:id="rId93" name="Check Box 171">
              <controlPr defaultSize="0" autoFill="0" autoLine="0" autoPict="0" altText="">
                <anchor moveWithCells="1">
                  <from>
                    <xdr:col>1</xdr:col>
                    <xdr:colOff>266131</xdr:colOff>
                    <xdr:row>69</xdr:row>
                    <xdr:rowOff>34119</xdr:rowOff>
                  </from>
                  <to>
                    <xdr:col>1</xdr:col>
                    <xdr:colOff>655093</xdr:colOff>
                    <xdr:row>70</xdr:row>
                    <xdr:rowOff>34119</xdr:rowOff>
                  </to>
                </anchor>
              </controlPr>
            </control>
          </mc:Choice>
        </mc:AlternateContent>
        <mc:AlternateContent xmlns:mc="http://schemas.openxmlformats.org/markup-compatibility/2006">
          <mc:Choice Requires="x14">
            <control shapeId="1196" r:id="rId94" name="Check Box 172">
              <controlPr defaultSize="0" autoFill="0" autoLine="0" autoPict="0" altText="">
                <anchor moveWithCells="1">
                  <from>
                    <xdr:col>1</xdr:col>
                    <xdr:colOff>266131</xdr:colOff>
                    <xdr:row>69</xdr:row>
                    <xdr:rowOff>34119</xdr:rowOff>
                  </from>
                  <to>
                    <xdr:col>1</xdr:col>
                    <xdr:colOff>655093</xdr:colOff>
                    <xdr:row>70</xdr:row>
                    <xdr:rowOff>34119</xdr:rowOff>
                  </to>
                </anchor>
              </controlPr>
            </control>
          </mc:Choice>
        </mc:AlternateContent>
        <mc:AlternateContent xmlns:mc="http://schemas.openxmlformats.org/markup-compatibility/2006">
          <mc:Choice Requires="x14">
            <control shapeId="1197" r:id="rId95" name="Check Box 173">
              <controlPr defaultSize="0" autoFill="0" autoLine="0" autoPict="0" altText="">
                <anchor moveWithCells="1">
                  <from>
                    <xdr:col>1</xdr:col>
                    <xdr:colOff>266131</xdr:colOff>
                    <xdr:row>70</xdr:row>
                    <xdr:rowOff>34119</xdr:rowOff>
                  </from>
                  <to>
                    <xdr:col>1</xdr:col>
                    <xdr:colOff>655093</xdr:colOff>
                    <xdr:row>71</xdr:row>
                    <xdr:rowOff>34119</xdr:rowOff>
                  </to>
                </anchor>
              </controlPr>
            </control>
          </mc:Choice>
        </mc:AlternateContent>
        <mc:AlternateContent xmlns:mc="http://schemas.openxmlformats.org/markup-compatibility/2006">
          <mc:Choice Requires="x14">
            <control shapeId="1198" r:id="rId96" name="Check Box 174">
              <controlPr defaultSize="0" autoFill="0" autoLine="0" autoPict="0" altText="">
                <anchor moveWithCells="1">
                  <from>
                    <xdr:col>1</xdr:col>
                    <xdr:colOff>266131</xdr:colOff>
                    <xdr:row>70</xdr:row>
                    <xdr:rowOff>34119</xdr:rowOff>
                  </from>
                  <to>
                    <xdr:col>1</xdr:col>
                    <xdr:colOff>655093</xdr:colOff>
                    <xdr:row>71</xdr:row>
                    <xdr:rowOff>34119</xdr:rowOff>
                  </to>
                </anchor>
              </controlPr>
            </control>
          </mc:Choice>
        </mc:AlternateContent>
        <mc:AlternateContent xmlns:mc="http://schemas.openxmlformats.org/markup-compatibility/2006">
          <mc:Choice Requires="x14">
            <control shapeId="1203" r:id="rId97" name="Check Box 179">
              <controlPr defaultSize="0" autoFill="0" autoLine="0" autoPict="0" altText="">
                <anchor moveWithCells="1">
                  <from>
                    <xdr:col>1</xdr:col>
                    <xdr:colOff>266131</xdr:colOff>
                    <xdr:row>75</xdr:row>
                    <xdr:rowOff>34119</xdr:rowOff>
                  </from>
                  <to>
                    <xdr:col>1</xdr:col>
                    <xdr:colOff>655093</xdr:colOff>
                    <xdr:row>76</xdr:row>
                    <xdr:rowOff>34119</xdr:rowOff>
                  </to>
                </anchor>
              </controlPr>
            </control>
          </mc:Choice>
        </mc:AlternateContent>
        <mc:AlternateContent xmlns:mc="http://schemas.openxmlformats.org/markup-compatibility/2006">
          <mc:Choice Requires="x14">
            <control shapeId="1204" r:id="rId98" name="Check Box 180">
              <controlPr defaultSize="0" autoFill="0" autoLine="0" autoPict="0" altText="">
                <anchor moveWithCells="1">
                  <from>
                    <xdr:col>1</xdr:col>
                    <xdr:colOff>266131</xdr:colOff>
                    <xdr:row>75</xdr:row>
                    <xdr:rowOff>34119</xdr:rowOff>
                  </from>
                  <to>
                    <xdr:col>1</xdr:col>
                    <xdr:colOff>655093</xdr:colOff>
                    <xdr:row>76</xdr:row>
                    <xdr:rowOff>34119</xdr:rowOff>
                  </to>
                </anchor>
              </controlPr>
            </control>
          </mc:Choice>
        </mc:AlternateContent>
        <mc:AlternateContent xmlns:mc="http://schemas.openxmlformats.org/markup-compatibility/2006">
          <mc:Choice Requires="x14">
            <control shapeId="1205" r:id="rId99" name="Check Box 181">
              <controlPr defaultSize="0" autoFill="0" autoLine="0" autoPict="0" altText="">
                <anchor moveWithCells="1">
                  <from>
                    <xdr:col>1</xdr:col>
                    <xdr:colOff>266131</xdr:colOff>
                    <xdr:row>76</xdr:row>
                    <xdr:rowOff>34119</xdr:rowOff>
                  </from>
                  <to>
                    <xdr:col>1</xdr:col>
                    <xdr:colOff>655093</xdr:colOff>
                    <xdr:row>77</xdr:row>
                    <xdr:rowOff>13648</xdr:rowOff>
                  </to>
                </anchor>
              </controlPr>
            </control>
          </mc:Choice>
        </mc:AlternateContent>
        <mc:AlternateContent xmlns:mc="http://schemas.openxmlformats.org/markup-compatibility/2006">
          <mc:Choice Requires="x14">
            <control shapeId="1206" r:id="rId100" name="Check Box 182">
              <controlPr defaultSize="0" autoFill="0" autoLine="0" autoPict="0" altText="">
                <anchor moveWithCells="1">
                  <from>
                    <xdr:col>1</xdr:col>
                    <xdr:colOff>266131</xdr:colOff>
                    <xdr:row>76</xdr:row>
                    <xdr:rowOff>34119</xdr:rowOff>
                  </from>
                  <to>
                    <xdr:col>1</xdr:col>
                    <xdr:colOff>655093</xdr:colOff>
                    <xdr:row>77</xdr:row>
                    <xdr:rowOff>13648</xdr:rowOff>
                  </to>
                </anchor>
              </controlPr>
            </control>
          </mc:Choice>
        </mc:AlternateContent>
        <mc:AlternateContent xmlns:mc="http://schemas.openxmlformats.org/markup-compatibility/2006">
          <mc:Choice Requires="x14">
            <control shapeId="1207" r:id="rId101" name="Check Box 183">
              <controlPr defaultSize="0" autoFill="0" autoLine="0" autoPict="0" altText="">
                <anchor moveWithCells="1">
                  <from>
                    <xdr:col>1</xdr:col>
                    <xdr:colOff>266131</xdr:colOff>
                    <xdr:row>77</xdr:row>
                    <xdr:rowOff>34119</xdr:rowOff>
                  </from>
                  <to>
                    <xdr:col>1</xdr:col>
                    <xdr:colOff>655093</xdr:colOff>
                    <xdr:row>78</xdr:row>
                    <xdr:rowOff>13648</xdr:rowOff>
                  </to>
                </anchor>
              </controlPr>
            </control>
          </mc:Choice>
        </mc:AlternateContent>
        <mc:AlternateContent xmlns:mc="http://schemas.openxmlformats.org/markup-compatibility/2006">
          <mc:Choice Requires="x14">
            <control shapeId="1208" r:id="rId102" name="Check Box 184">
              <controlPr defaultSize="0" autoFill="0" autoLine="0" autoPict="0" altText="">
                <anchor moveWithCells="1">
                  <from>
                    <xdr:col>1</xdr:col>
                    <xdr:colOff>266131</xdr:colOff>
                    <xdr:row>77</xdr:row>
                    <xdr:rowOff>34119</xdr:rowOff>
                  </from>
                  <to>
                    <xdr:col>1</xdr:col>
                    <xdr:colOff>655093</xdr:colOff>
                    <xdr:row>78</xdr:row>
                    <xdr:rowOff>13648</xdr:rowOff>
                  </to>
                </anchor>
              </controlPr>
            </control>
          </mc:Choice>
        </mc:AlternateContent>
        <mc:AlternateContent xmlns:mc="http://schemas.openxmlformats.org/markup-compatibility/2006">
          <mc:Choice Requires="x14">
            <control shapeId="1209" r:id="rId103" name="Check Box 185">
              <controlPr defaultSize="0" autoFill="0" autoLine="0" autoPict="0" altText="">
                <anchor moveWithCells="1">
                  <from>
                    <xdr:col>1</xdr:col>
                    <xdr:colOff>266131</xdr:colOff>
                    <xdr:row>76</xdr:row>
                    <xdr:rowOff>34119</xdr:rowOff>
                  </from>
                  <to>
                    <xdr:col>1</xdr:col>
                    <xdr:colOff>655093</xdr:colOff>
                    <xdr:row>77</xdr:row>
                    <xdr:rowOff>13648</xdr:rowOff>
                  </to>
                </anchor>
              </controlPr>
            </control>
          </mc:Choice>
        </mc:AlternateContent>
        <mc:AlternateContent xmlns:mc="http://schemas.openxmlformats.org/markup-compatibility/2006">
          <mc:Choice Requires="x14">
            <control shapeId="1210" r:id="rId104" name="Check Box 186">
              <controlPr defaultSize="0" autoFill="0" autoLine="0" autoPict="0" altText="">
                <anchor moveWithCells="1">
                  <from>
                    <xdr:col>1</xdr:col>
                    <xdr:colOff>266131</xdr:colOff>
                    <xdr:row>76</xdr:row>
                    <xdr:rowOff>34119</xdr:rowOff>
                  </from>
                  <to>
                    <xdr:col>1</xdr:col>
                    <xdr:colOff>655093</xdr:colOff>
                    <xdr:row>77</xdr:row>
                    <xdr:rowOff>13648</xdr:rowOff>
                  </to>
                </anchor>
              </controlPr>
            </control>
          </mc:Choice>
        </mc:AlternateContent>
        <mc:AlternateContent xmlns:mc="http://schemas.openxmlformats.org/markup-compatibility/2006">
          <mc:Choice Requires="x14">
            <control shapeId="1211" r:id="rId105" name="Check Box 187">
              <controlPr defaultSize="0" autoFill="0" autoLine="0" autoPict="0" altText="">
                <anchor moveWithCells="1">
                  <from>
                    <xdr:col>1</xdr:col>
                    <xdr:colOff>266131</xdr:colOff>
                    <xdr:row>77</xdr:row>
                    <xdr:rowOff>34119</xdr:rowOff>
                  </from>
                  <to>
                    <xdr:col>1</xdr:col>
                    <xdr:colOff>655093</xdr:colOff>
                    <xdr:row>78</xdr:row>
                    <xdr:rowOff>13648</xdr:rowOff>
                  </to>
                </anchor>
              </controlPr>
            </control>
          </mc:Choice>
        </mc:AlternateContent>
        <mc:AlternateContent xmlns:mc="http://schemas.openxmlformats.org/markup-compatibility/2006">
          <mc:Choice Requires="x14">
            <control shapeId="1212" r:id="rId106" name="Check Box 188">
              <controlPr defaultSize="0" autoFill="0" autoLine="0" autoPict="0" altText="">
                <anchor moveWithCells="1">
                  <from>
                    <xdr:col>1</xdr:col>
                    <xdr:colOff>266131</xdr:colOff>
                    <xdr:row>77</xdr:row>
                    <xdr:rowOff>34119</xdr:rowOff>
                  </from>
                  <to>
                    <xdr:col>1</xdr:col>
                    <xdr:colOff>655093</xdr:colOff>
                    <xdr:row>78</xdr:row>
                    <xdr:rowOff>13648</xdr:rowOff>
                  </to>
                </anchor>
              </controlPr>
            </control>
          </mc:Choice>
        </mc:AlternateContent>
        <mc:AlternateContent xmlns:mc="http://schemas.openxmlformats.org/markup-compatibility/2006">
          <mc:Choice Requires="x14">
            <control shapeId="1214" r:id="rId107" name="Check Box 190">
              <controlPr defaultSize="0" autoFill="0" autoLine="0" autoPict="0" altText="">
                <anchor moveWithCells="1">
                  <from>
                    <xdr:col>1</xdr:col>
                    <xdr:colOff>266131</xdr:colOff>
                    <xdr:row>27</xdr:row>
                    <xdr:rowOff>34119</xdr:rowOff>
                  </from>
                  <to>
                    <xdr:col>1</xdr:col>
                    <xdr:colOff>648269</xdr:colOff>
                    <xdr:row>28</xdr:row>
                    <xdr:rowOff>34119</xdr:rowOff>
                  </to>
                </anchor>
              </controlPr>
            </control>
          </mc:Choice>
        </mc:AlternateContent>
        <mc:AlternateContent xmlns:mc="http://schemas.openxmlformats.org/markup-compatibility/2006">
          <mc:Choice Requires="x14">
            <control shapeId="1520" r:id="rId108" name="Check Box 496">
              <controlPr defaultSize="0" autoFill="0" autoLine="0" autoPict="0" altText="">
                <anchor moveWithCells="1">
                  <from>
                    <xdr:col>1</xdr:col>
                    <xdr:colOff>266131</xdr:colOff>
                    <xdr:row>152</xdr:row>
                    <xdr:rowOff>34119</xdr:rowOff>
                  </from>
                  <to>
                    <xdr:col>1</xdr:col>
                    <xdr:colOff>655093</xdr:colOff>
                    <xdr:row>153</xdr:row>
                    <xdr:rowOff>34119</xdr:rowOff>
                  </to>
                </anchor>
              </controlPr>
            </control>
          </mc:Choice>
        </mc:AlternateContent>
        <mc:AlternateContent xmlns:mc="http://schemas.openxmlformats.org/markup-compatibility/2006">
          <mc:Choice Requires="x14">
            <control shapeId="1521" r:id="rId109" name="Check Box 497">
              <controlPr defaultSize="0" autoFill="0" autoLine="0" autoPict="0" altText="">
                <anchor moveWithCells="1">
                  <from>
                    <xdr:col>1</xdr:col>
                    <xdr:colOff>266131</xdr:colOff>
                    <xdr:row>152</xdr:row>
                    <xdr:rowOff>34119</xdr:rowOff>
                  </from>
                  <to>
                    <xdr:col>1</xdr:col>
                    <xdr:colOff>655093</xdr:colOff>
                    <xdr:row>153</xdr:row>
                    <xdr:rowOff>34119</xdr:rowOff>
                  </to>
                </anchor>
              </controlPr>
            </control>
          </mc:Choice>
        </mc:AlternateContent>
        <mc:AlternateContent xmlns:mc="http://schemas.openxmlformats.org/markup-compatibility/2006">
          <mc:Choice Requires="x14">
            <control shapeId="1522" r:id="rId110" name="Check Box 498">
              <controlPr defaultSize="0" autoFill="0" autoLine="0" autoPict="0" altText="">
                <anchor moveWithCells="1">
                  <from>
                    <xdr:col>1</xdr:col>
                    <xdr:colOff>266131</xdr:colOff>
                    <xdr:row>153</xdr:row>
                    <xdr:rowOff>34119</xdr:rowOff>
                  </from>
                  <to>
                    <xdr:col>1</xdr:col>
                    <xdr:colOff>655093</xdr:colOff>
                    <xdr:row>154</xdr:row>
                    <xdr:rowOff>34119</xdr:rowOff>
                  </to>
                </anchor>
              </controlPr>
            </control>
          </mc:Choice>
        </mc:AlternateContent>
        <mc:AlternateContent xmlns:mc="http://schemas.openxmlformats.org/markup-compatibility/2006">
          <mc:Choice Requires="x14">
            <control shapeId="1523" r:id="rId111" name="Check Box 499">
              <controlPr defaultSize="0" autoFill="0" autoLine="0" autoPict="0" altText="">
                <anchor moveWithCells="1">
                  <from>
                    <xdr:col>1</xdr:col>
                    <xdr:colOff>266131</xdr:colOff>
                    <xdr:row>153</xdr:row>
                    <xdr:rowOff>34119</xdr:rowOff>
                  </from>
                  <to>
                    <xdr:col>1</xdr:col>
                    <xdr:colOff>655093</xdr:colOff>
                    <xdr:row>154</xdr:row>
                    <xdr:rowOff>34119</xdr:rowOff>
                  </to>
                </anchor>
              </controlPr>
            </control>
          </mc:Choice>
        </mc:AlternateContent>
        <mc:AlternateContent xmlns:mc="http://schemas.openxmlformats.org/markup-compatibility/2006">
          <mc:Choice Requires="x14">
            <control shapeId="1524" r:id="rId112" name="Check Box 500">
              <controlPr defaultSize="0" autoFill="0" autoLine="0" autoPict="0" altText="">
                <anchor moveWithCells="1">
                  <from>
                    <xdr:col>1</xdr:col>
                    <xdr:colOff>266131</xdr:colOff>
                    <xdr:row>154</xdr:row>
                    <xdr:rowOff>34119</xdr:rowOff>
                  </from>
                  <to>
                    <xdr:col>1</xdr:col>
                    <xdr:colOff>655093</xdr:colOff>
                    <xdr:row>155</xdr:row>
                    <xdr:rowOff>34119</xdr:rowOff>
                  </to>
                </anchor>
              </controlPr>
            </control>
          </mc:Choice>
        </mc:AlternateContent>
        <mc:AlternateContent xmlns:mc="http://schemas.openxmlformats.org/markup-compatibility/2006">
          <mc:Choice Requires="x14">
            <control shapeId="1525" r:id="rId113" name="Check Box 501">
              <controlPr defaultSize="0" autoFill="0" autoLine="0" autoPict="0" altText="">
                <anchor moveWithCells="1">
                  <from>
                    <xdr:col>1</xdr:col>
                    <xdr:colOff>266131</xdr:colOff>
                    <xdr:row>154</xdr:row>
                    <xdr:rowOff>34119</xdr:rowOff>
                  </from>
                  <to>
                    <xdr:col>1</xdr:col>
                    <xdr:colOff>655093</xdr:colOff>
                    <xdr:row>155</xdr:row>
                    <xdr:rowOff>34119</xdr:rowOff>
                  </to>
                </anchor>
              </controlPr>
            </control>
          </mc:Choice>
        </mc:AlternateContent>
        <mc:AlternateContent xmlns:mc="http://schemas.openxmlformats.org/markup-compatibility/2006">
          <mc:Choice Requires="x14">
            <control shapeId="1526" r:id="rId114" name="Check Box 502">
              <controlPr defaultSize="0" autoFill="0" autoLine="0" autoPict="0" altText="">
                <anchor moveWithCells="1">
                  <from>
                    <xdr:col>1</xdr:col>
                    <xdr:colOff>266131</xdr:colOff>
                    <xdr:row>153</xdr:row>
                    <xdr:rowOff>34119</xdr:rowOff>
                  </from>
                  <to>
                    <xdr:col>1</xdr:col>
                    <xdr:colOff>655093</xdr:colOff>
                    <xdr:row>154</xdr:row>
                    <xdr:rowOff>34119</xdr:rowOff>
                  </to>
                </anchor>
              </controlPr>
            </control>
          </mc:Choice>
        </mc:AlternateContent>
        <mc:AlternateContent xmlns:mc="http://schemas.openxmlformats.org/markup-compatibility/2006">
          <mc:Choice Requires="x14">
            <control shapeId="1527" r:id="rId115" name="Check Box 503">
              <controlPr defaultSize="0" autoFill="0" autoLine="0" autoPict="0" altText="">
                <anchor moveWithCells="1">
                  <from>
                    <xdr:col>1</xdr:col>
                    <xdr:colOff>266131</xdr:colOff>
                    <xdr:row>153</xdr:row>
                    <xdr:rowOff>34119</xdr:rowOff>
                  </from>
                  <to>
                    <xdr:col>1</xdr:col>
                    <xdr:colOff>655093</xdr:colOff>
                    <xdr:row>154</xdr:row>
                    <xdr:rowOff>34119</xdr:rowOff>
                  </to>
                </anchor>
              </controlPr>
            </control>
          </mc:Choice>
        </mc:AlternateContent>
        <mc:AlternateContent xmlns:mc="http://schemas.openxmlformats.org/markup-compatibility/2006">
          <mc:Choice Requires="x14">
            <control shapeId="1528" r:id="rId116" name="Check Box 504">
              <controlPr defaultSize="0" autoFill="0" autoLine="0" autoPict="0" altText="">
                <anchor moveWithCells="1">
                  <from>
                    <xdr:col>1</xdr:col>
                    <xdr:colOff>266131</xdr:colOff>
                    <xdr:row>154</xdr:row>
                    <xdr:rowOff>34119</xdr:rowOff>
                  </from>
                  <to>
                    <xdr:col>1</xdr:col>
                    <xdr:colOff>655093</xdr:colOff>
                    <xdr:row>155</xdr:row>
                    <xdr:rowOff>34119</xdr:rowOff>
                  </to>
                </anchor>
              </controlPr>
            </control>
          </mc:Choice>
        </mc:AlternateContent>
        <mc:AlternateContent xmlns:mc="http://schemas.openxmlformats.org/markup-compatibility/2006">
          <mc:Choice Requires="x14">
            <control shapeId="1529" r:id="rId117" name="Check Box 505">
              <controlPr defaultSize="0" autoFill="0" autoLine="0" autoPict="0" altText="">
                <anchor moveWithCells="1">
                  <from>
                    <xdr:col>1</xdr:col>
                    <xdr:colOff>266131</xdr:colOff>
                    <xdr:row>154</xdr:row>
                    <xdr:rowOff>34119</xdr:rowOff>
                  </from>
                  <to>
                    <xdr:col>1</xdr:col>
                    <xdr:colOff>655093</xdr:colOff>
                    <xdr:row>155</xdr:row>
                    <xdr:rowOff>34119</xdr:rowOff>
                  </to>
                </anchor>
              </controlPr>
            </control>
          </mc:Choice>
        </mc:AlternateContent>
        <mc:AlternateContent xmlns:mc="http://schemas.openxmlformats.org/markup-compatibility/2006">
          <mc:Choice Requires="x14">
            <control shapeId="1530" r:id="rId118" name="Check Box 506">
              <controlPr defaultSize="0" autoFill="0" autoLine="0" autoPict="0" altText="">
                <anchor moveWithCells="1">
                  <from>
                    <xdr:col>1</xdr:col>
                    <xdr:colOff>266131</xdr:colOff>
                    <xdr:row>88</xdr:row>
                    <xdr:rowOff>109182</xdr:rowOff>
                  </from>
                  <to>
                    <xdr:col>1</xdr:col>
                    <xdr:colOff>655093</xdr:colOff>
                    <xdr:row>90</xdr:row>
                    <xdr:rowOff>129654</xdr:rowOff>
                  </to>
                </anchor>
              </controlPr>
            </control>
          </mc:Choice>
        </mc:AlternateContent>
        <mc:AlternateContent xmlns:mc="http://schemas.openxmlformats.org/markup-compatibility/2006">
          <mc:Choice Requires="x14">
            <control shapeId="1531" r:id="rId119" name="Check Box 507">
              <controlPr defaultSize="0" autoFill="0" autoLine="0" autoPict="0" altText="">
                <anchor moveWithCells="1">
                  <from>
                    <xdr:col>1</xdr:col>
                    <xdr:colOff>266131</xdr:colOff>
                    <xdr:row>90</xdr:row>
                    <xdr:rowOff>34119</xdr:rowOff>
                  </from>
                  <to>
                    <xdr:col>1</xdr:col>
                    <xdr:colOff>655093</xdr:colOff>
                    <xdr:row>91</xdr:row>
                    <xdr:rowOff>34119</xdr:rowOff>
                  </to>
                </anchor>
              </controlPr>
            </control>
          </mc:Choice>
        </mc:AlternateContent>
        <mc:AlternateContent xmlns:mc="http://schemas.openxmlformats.org/markup-compatibility/2006">
          <mc:Choice Requires="x14">
            <control shapeId="1532" r:id="rId120" name="Check Box 508">
              <controlPr defaultSize="0" autoFill="0" autoLine="0" autoPict="0" altText="">
                <anchor moveWithCells="1">
                  <from>
                    <xdr:col>1</xdr:col>
                    <xdr:colOff>266131</xdr:colOff>
                    <xdr:row>90</xdr:row>
                    <xdr:rowOff>34119</xdr:rowOff>
                  </from>
                  <to>
                    <xdr:col>1</xdr:col>
                    <xdr:colOff>655093</xdr:colOff>
                    <xdr:row>91</xdr:row>
                    <xdr:rowOff>34119</xdr:rowOff>
                  </to>
                </anchor>
              </controlPr>
            </control>
          </mc:Choice>
        </mc:AlternateContent>
        <mc:AlternateContent xmlns:mc="http://schemas.openxmlformats.org/markup-compatibility/2006">
          <mc:Choice Requires="x14">
            <control shapeId="1533" r:id="rId121" name="Check Box 509">
              <controlPr defaultSize="0" autoFill="0" autoLine="0" autoPict="0" altText="">
                <anchor moveWithCells="1">
                  <from>
                    <xdr:col>1</xdr:col>
                    <xdr:colOff>266131</xdr:colOff>
                    <xdr:row>91</xdr:row>
                    <xdr:rowOff>34119</xdr:rowOff>
                  </from>
                  <to>
                    <xdr:col>1</xdr:col>
                    <xdr:colOff>655093</xdr:colOff>
                    <xdr:row>92</xdr:row>
                    <xdr:rowOff>34119</xdr:rowOff>
                  </to>
                </anchor>
              </controlPr>
            </control>
          </mc:Choice>
        </mc:AlternateContent>
        <mc:AlternateContent xmlns:mc="http://schemas.openxmlformats.org/markup-compatibility/2006">
          <mc:Choice Requires="x14">
            <control shapeId="1534" r:id="rId122" name="Check Box 510">
              <controlPr defaultSize="0" autoFill="0" autoLine="0" autoPict="0" altText="">
                <anchor moveWithCells="1">
                  <from>
                    <xdr:col>1</xdr:col>
                    <xdr:colOff>266131</xdr:colOff>
                    <xdr:row>91</xdr:row>
                    <xdr:rowOff>34119</xdr:rowOff>
                  </from>
                  <to>
                    <xdr:col>1</xdr:col>
                    <xdr:colOff>655093</xdr:colOff>
                    <xdr:row>92</xdr:row>
                    <xdr:rowOff>34119</xdr:rowOff>
                  </to>
                </anchor>
              </controlPr>
            </control>
          </mc:Choice>
        </mc:AlternateContent>
        <mc:AlternateContent xmlns:mc="http://schemas.openxmlformats.org/markup-compatibility/2006">
          <mc:Choice Requires="x14">
            <control shapeId="1535" r:id="rId123" name="Check Box 511">
              <controlPr defaultSize="0" autoFill="0" autoLine="0" autoPict="0" altText="">
                <anchor moveWithCells="1">
                  <from>
                    <xdr:col>1</xdr:col>
                    <xdr:colOff>266131</xdr:colOff>
                    <xdr:row>90</xdr:row>
                    <xdr:rowOff>34119</xdr:rowOff>
                  </from>
                  <to>
                    <xdr:col>1</xdr:col>
                    <xdr:colOff>655093</xdr:colOff>
                    <xdr:row>91</xdr:row>
                    <xdr:rowOff>34119</xdr:rowOff>
                  </to>
                </anchor>
              </controlPr>
            </control>
          </mc:Choice>
        </mc:AlternateContent>
        <mc:AlternateContent xmlns:mc="http://schemas.openxmlformats.org/markup-compatibility/2006">
          <mc:Choice Requires="x14">
            <control shapeId="1536" r:id="rId124" name="Check Box 512">
              <controlPr defaultSize="0" autoFill="0" autoLine="0" autoPict="0" altText="">
                <anchor moveWithCells="1">
                  <from>
                    <xdr:col>1</xdr:col>
                    <xdr:colOff>266131</xdr:colOff>
                    <xdr:row>90</xdr:row>
                    <xdr:rowOff>34119</xdr:rowOff>
                  </from>
                  <to>
                    <xdr:col>1</xdr:col>
                    <xdr:colOff>655093</xdr:colOff>
                    <xdr:row>91</xdr:row>
                    <xdr:rowOff>34119</xdr:rowOff>
                  </to>
                </anchor>
              </controlPr>
            </control>
          </mc:Choice>
        </mc:AlternateContent>
        <mc:AlternateContent xmlns:mc="http://schemas.openxmlformats.org/markup-compatibility/2006">
          <mc:Choice Requires="x14">
            <control shapeId="1537" r:id="rId125" name="Check Box 513">
              <controlPr defaultSize="0" autoFill="0" autoLine="0" autoPict="0" altText="">
                <anchor moveWithCells="1">
                  <from>
                    <xdr:col>1</xdr:col>
                    <xdr:colOff>266131</xdr:colOff>
                    <xdr:row>91</xdr:row>
                    <xdr:rowOff>34119</xdr:rowOff>
                  </from>
                  <to>
                    <xdr:col>1</xdr:col>
                    <xdr:colOff>655093</xdr:colOff>
                    <xdr:row>92</xdr:row>
                    <xdr:rowOff>34119</xdr:rowOff>
                  </to>
                </anchor>
              </controlPr>
            </control>
          </mc:Choice>
        </mc:AlternateContent>
        <mc:AlternateContent xmlns:mc="http://schemas.openxmlformats.org/markup-compatibility/2006">
          <mc:Choice Requires="x14">
            <control shapeId="1538" r:id="rId126" name="Check Box 514">
              <controlPr defaultSize="0" autoFill="0" autoLine="0" autoPict="0" altText="">
                <anchor moveWithCells="1">
                  <from>
                    <xdr:col>1</xdr:col>
                    <xdr:colOff>266131</xdr:colOff>
                    <xdr:row>91</xdr:row>
                    <xdr:rowOff>34119</xdr:rowOff>
                  </from>
                  <to>
                    <xdr:col>1</xdr:col>
                    <xdr:colOff>655093</xdr:colOff>
                    <xdr:row>92</xdr:row>
                    <xdr:rowOff>34119</xdr:rowOff>
                  </to>
                </anchor>
              </controlPr>
            </control>
          </mc:Choice>
        </mc:AlternateContent>
        <mc:AlternateContent xmlns:mc="http://schemas.openxmlformats.org/markup-compatibility/2006">
          <mc:Choice Requires="x14">
            <control shapeId="1539" r:id="rId127" name="Check Box 515">
              <controlPr defaultSize="0" autoFill="0" autoLine="0" autoPict="0" altText="">
                <anchor moveWithCells="1">
                  <from>
                    <xdr:col>1</xdr:col>
                    <xdr:colOff>266131</xdr:colOff>
                    <xdr:row>96</xdr:row>
                    <xdr:rowOff>34119</xdr:rowOff>
                  </from>
                  <to>
                    <xdr:col>1</xdr:col>
                    <xdr:colOff>655093</xdr:colOff>
                    <xdr:row>97</xdr:row>
                    <xdr:rowOff>34119</xdr:rowOff>
                  </to>
                </anchor>
              </controlPr>
            </control>
          </mc:Choice>
        </mc:AlternateContent>
        <mc:AlternateContent xmlns:mc="http://schemas.openxmlformats.org/markup-compatibility/2006">
          <mc:Choice Requires="x14">
            <control shapeId="1540" r:id="rId128" name="Check Box 516">
              <controlPr defaultSize="0" autoFill="0" autoLine="0" autoPict="0" altText="">
                <anchor moveWithCells="1">
                  <from>
                    <xdr:col>1</xdr:col>
                    <xdr:colOff>266131</xdr:colOff>
                    <xdr:row>96</xdr:row>
                    <xdr:rowOff>34119</xdr:rowOff>
                  </from>
                  <to>
                    <xdr:col>1</xdr:col>
                    <xdr:colOff>655093</xdr:colOff>
                    <xdr:row>97</xdr:row>
                    <xdr:rowOff>34119</xdr:rowOff>
                  </to>
                </anchor>
              </controlPr>
            </control>
          </mc:Choice>
        </mc:AlternateContent>
        <mc:AlternateContent xmlns:mc="http://schemas.openxmlformats.org/markup-compatibility/2006">
          <mc:Choice Requires="x14">
            <control shapeId="1541" r:id="rId129" name="Check Box 517">
              <controlPr defaultSize="0" autoFill="0" autoLine="0" autoPict="0" altText="">
                <anchor moveWithCells="1">
                  <from>
                    <xdr:col>1</xdr:col>
                    <xdr:colOff>266131</xdr:colOff>
                    <xdr:row>98</xdr:row>
                    <xdr:rowOff>34119</xdr:rowOff>
                  </from>
                  <to>
                    <xdr:col>1</xdr:col>
                    <xdr:colOff>655093</xdr:colOff>
                    <xdr:row>99</xdr:row>
                    <xdr:rowOff>34119</xdr:rowOff>
                  </to>
                </anchor>
              </controlPr>
            </control>
          </mc:Choice>
        </mc:AlternateContent>
        <mc:AlternateContent xmlns:mc="http://schemas.openxmlformats.org/markup-compatibility/2006">
          <mc:Choice Requires="x14">
            <control shapeId="1542" r:id="rId130" name="Check Box 518">
              <controlPr defaultSize="0" autoFill="0" autoLine="0" autoPict="0" altText="">
                <anchor moveWithCells="1">
                  <from>
                    <xdr:col>1</xdr:col>
                    <xdr:colOff>266131</xdr:colOff>
                    <xdr:row>98</xdr:row>
                    <xdr:rowOff>34119</xdr:rowOff>
                  </from>
                  <to>
                    <xdr:col>1</xdr:col>
                    <xdr:colOff>655093</xdr:colOff>
                    <xdr:row>99</xdr:row>
                    <xdr:rowOff>34119</xdr:rowOff>
                  </to>
                </anchor>
              </controlPr>
            </control>
          </mc:Choice>
        </mc:AlternateContent>
        <mc:AlternateContent xmlns:mc="http://schemas.openxmlformats.org/markup-compatibility/2006">
          <mc:Choice Requires="x14">
            <control shapeId="1543" r:id="rId131" name="Check Box 519">
              <controlPr defaultSize="0" autoFill="0" autoLine="0" autoPict="0" altText="">
                <anchor moveWithCells="1">
                  <from>
                    <xdr:col>1</xdr:col>
                    <xdr:colOff>266131</xdr:colOff>
                    <xdr:row>98</xdr:row>
                    <xdr:rowOff>34119</xdr:rowOff>
                  </from>
                  <to>
                    <xdr:col>1</xdr:col>
                    <xdr:colOff>655093</xdr:colOff>
                    <xdr:row>99</xdr:row>
                    <xdr:rowOff>34119</xdr:rowOff>
                  </to>
                </anchor>
              </controlPr>
            </control>
          </mc:Choice>
        </mc:AlternateContent>
        <mc:AlternateContent xmlns:mc="http://schemas.openxmlformats.org/markup-compatibility/2006">
          <mc:Choice Requires="x14">
            <control shapeId="1544" r:id="rId132" name="Check Box 520">
              <controlPr defaultSize="0" autoFill="0" autoLine="0" autoPict="0" altText="">
                <anchor moveWithCells="1">
                  <from>
                    <xdr:col>1</xdr:col>
                    <xdr:colOff>266131</xdr:colOff>
                    <xdr:row>98</xdr:row>
                    <xdr:rowOff>34119</xdr:rowOff>
                  </from>
                  <to>
                    <xdr:col>1</xdr:col>
                    <xdr:colOff>655093</xdr:colOff>
                    <xdr:row>99</xdr:row>
                    <xdr:rowOff>34119</xdr:rowOff>
                  </to>
                </anchor>
              </controlPr>
            </control>
          </mc:Choice>
        </mc:AlternateContent>
        <mc:AlternateContent xmlns:mc="http://schemas.openxmlformats.org/markup-compatibility/2006">
          <mc:Choice Requires="x14">
            <control shapeId="1545" r:id="rId133" name="Check Box 521">
              <controlPr defaultSize="0" autoFill="0" autoLine="0" autoPict="0" altText="">
                <anchor moveWithCells="1">
                  <from>
                    <xdr:col>1</xdr:col>
                    <xdr:colOff>266131</xdr:colOff>
                    <xdr:row>103</xdr:row>
                    <xdr:rowOff>34119</xdr:rowOff>
                  </from>
                  <to>
                    <xdr:col>1</xdr:col>
                    <xdr:colOff>655093</xdr:colOff>
                    <xdr:row>104</xdr:row>
                    <xdr:rowOff>34119</xdr:rowOff>
                  </to>
                </anchor>
              </controlPr>
            </control>
          </mc:Choice>
        </mc:AlternateContent>
        <mc:AlternateContent xmlns:mc="http://schemas.openxmlformats.org/markup-compatibility/2006">
          <mc:Choice Requires="x14">
            <control shapeId="1546" r:id="rId134" name="Check Box 522">
              <controlPr defaultSize="0" autoFill="0" autoLine="0" autoPict="0" altText="">
                <anchor moveWithCells="1">
                  <from>
                    <xdr:col>1</xdr:col>
                    <xdr:colOff>266131</xdr:colOff>
                    <xdr:row>103</xdr:row>
                    <xdr:rowOff>34119</xdr:rowOff>
                  </from>
                  <to>
                    <xdr:col>1</xdr:col>
                    <xdr:colOff>655093</xdr:colOff>
                    <xdr:row>104</xdr:row>
                    <xdr:rowOff>34119</xdr:rowOff>
                  </to>
                </anchor>
              </controlPr>
            </control>
          </mc:Choice>
        </mc:AlternateContent>
        <mc:AlternateContent xmlns:mc="http://schemas.openxmlformats.org/markup-compatibility/2006">
          <mc:Choice Requires="x14">
            <control shapeId="1547" r:id="rId135" name="Check Box 523">
              <controlPr defaultSize="0" autoFill="0" autoLine="0" autoPict="0" altText="">
                <anchor moveWithCells="1">
                  <from>
                    <xdr:col>1</xdr:col>
                    <xdr:colOff>266131</xdr:colOff>
                    <xdr:row>104</xdr:row>
                    <xdr:rowOff>34119</xdr:rowOff>
                  </from>
                  <to>
                    <xdr:col>1</xdr:col>
                    <xdr:colOff>655093</xdr:colOff>
                    <xdr:row>105</xdr:row>
                    <xdr:rowOff>34119</xdr:rowOff>
                  </to>
                </anchor>
              </controlPr>
            </control>
          </mc:Choice>
        </mc:AlternateContent>
        <mc:AlternateContent xmlns:mc="http://schemas.openxmlformats.org/markup-compatibility/2006">
          <mc:Choice Requires="x14">
            <control shapeId="1548" r:id="rId136" name="Check Box 524">
              <controlPr defaultSize="0" autoFill="0" autoLine="0" autoPict="0" altText="">
                <anchor moveWithCells="1">
                  <from>
                    <xdr:col>1</xdr:col>
                    <xdr:colOff>266131</xdr:colOff>
                    <xdr:row>104</xdr:row>
                    <xdr:rowOff>34119</xdr:rowOff>
                  </from>
                  <to>
                    <xdr:col>1</xdr:col>
                    <xdr:colOff>655093</xdr:colOff>
                    <xdr:row>105</xdr:row>
                    <xdr:rowOff>34119</xdr:rowOff>
                  </to>
                </anchor>
              </controlPr>
            </control>
          </mc:Choice>
        </mc:AlternateContent>
        <mc:AlternateContent xmlns:mc="http://schemas.openxmlformats.org/markup-compatibility/2006">
          <mc:Choice Requires="x14">
            <control shapeId="1549" r:id="rId137" name="Check Box 525">
              <controlPr defaultSize="0" autoFill="0" autoLine="0" autoPict="0" altText="">
                <anchor moveWithCells="1">
                  <from>
                    <xdr:col>1</xdr:col>
                    <xdr:colOff>266131</xdr:colOff>
                    <xdr:row>104</xdr:row>
                    <xdr:rowOff>136478</xdr:rowOff>
                  </from>
                  <to>
                    <xdr:col>1</xdr:col>
                    <xdr:colOff>655093</xdr:colOff>
                    <xdr:row>106</xdr:row>
                    <xdr:rowOff>163773</xdr:rowOff>
                  </to>
                </anchor>
              </controlPr>
            </control>
          </mc:Choice>
        </mc:AlternateContent>
        <mc:AlternateContent xmlns:mc="http://schemas.openxmlformats.org/markup-compatibility/2006">
          <mc:Choice Requires="x14">
            <control shapeId="1550" r:id="rId138" name="Check Box 526">
              <controlPr defaultSize="0" autoFill="0" autoLine="0" autoPict="0" altText="">
                <anchor moveWithCells="1">
                  <from>
                    <xdr:col>1</xdr:col>
                    <xdr:colOff>266131</xdr:colOff>
                    <xdr:row>104</xdr:row>
                    <xdr:rowOff>34119</xdr:rowOff>
                  </from>
                  <to>
                    <xdr:col>1</xdr:col>
                    <xdr:colOff>655093</xdr:colOff>
                    <xdr:row>105</xdr:row>
                    <xdr:rowOff>34119</xdr:rowOff>
                  </to>
                </anchor>
              </controlPr>
            </control>
          </mc:Choice>
        </mc:AlternateContent>
        <mc:AlternateContent xmlns:mc="http://schemas.openxmlformats.org/markup-compatibility/2006">
          <mc:Choice Requires="x14">
            <control shapeId="1551" r:id="rId139" name="Check Box 527">
              <controlPr defaultSize="0" autoFill="0" autoLine="0" autoPict="0" altText="">
                <anchor moveWithCells="1">
                  <from>
                    <xdr:col>1</xdr:col>
                    <xdr:colOff>266131</xdr:colOff>
                    <xdr:row>104</xdr:row>
                    <xdr:rowOff>34119</xdr:rowOff>
                  </from>
                  <to>
                    <xdr:col>1</xdr:col>
                    <xdr:colOff>655093</xdr:colOff>
                    <xdr:row>105</xdr:row>
                    <xdr:rowOff>34119</xdr:rowOff>
                  </to>
                </anchor>
              </controlPr>
            </control>
          </mc:Choice>
        </mc:AlternateContent>
        <mc:AlternateContent xmlns:mc="http://schemas.openxmlformats.org/markup-compatibility/2006">
          <mc:Choice Requires="x14">
            <control shapeId="1552" r:id="rId140" name="Check Box 528">
              <controlPr defaultSize="0" autoFill="0" autoLine="0" autoPict="0" altText="">
                <anchor moveWithCells="1">
                  <from>
                    <xdr:col>1</xdr:col>
                    <xdr:colOff>266131</xdr:colOff>
                    <xdr:row>110</xdr:row>
                    <xdr:rowOff>34119</xdr:rowOff>
                  </from>
                  <to>
                    <xdr:col>1</xdr:col>
                    <xdr:colOff>655093</xdr:colOff>
                    <xdr:row>111</xdr:row>
                    <xdr:rowOff>34119</xdr:rowOff>
                  </to>
                </anchor>
              </controlPr>
            </control>
          </mc:Choice>
        </mc:AlternateContent>
        <mc:AlternateContent xmlns:mc="http://schemas.openxmlformats.org/markup-compatibility/2006">
          <mc:Choice Requires="x14">
            <control shapeId="1553" r:id="rId141" name="Check Box 529">
              <controlPr defaultSize="0" autoFill="0" autoLine="0" autoPict="0" altText="">
                <anchor moveWithCells="1">
                  <from>
                    <xdr:col>1</xdr:col>
                    <xdr:colOff>266131</xdr:colOff>
                    <xdr:row>110</xdr:row>
                    <xdr:rowOff>34119</xdr:rowOff>
                  </from>
                  <to>
                    <xdr:col>1</xdr:col>
                    <xdr:colOff>655093</xdr:colOff>
                    <xdr:row>111</xdr:row>
                    <xdr:rowOff>34119</xdr:rowOff>
                  </to>
                </anchor>
              </controlPr>
            </control>
          </mc:Choice>
        </mc:AlternateContent>
        <mc:AlternateContent xmlns:mc="http://schemas.openxmlformats.org/markup-compatibility/2006">
          <mc:Choice Requires="x14">
            <control shapeId="1554" r:id="rId142" name="Check Box 530">
              <controlPr defaultSize="0" autoFill="0" autoLine="0" autoPict="0" altText="">
                <anchor moveWithCells="1">
                  <from>
                    <xdr:col>1</xdr:col>
                    <xdr:colOff>266131</xdr:colOff>
                    <xdr:row>111</xdr:row>
                    <xdr:rowOff>34119</xdr:rowOff>
                  </from>
                  <to>
                    <xdr:col>1</xdr:col>
                    <xdr:colOff>655093</xdr:colOff>
                    <xdr:row>112</xdr:row>
                    <xdr:rowOff>34119</xdr:rowOff>
                  </to>
                </anchor>
              </controlPr>
            </control>
          </mc:Choice>
        </mc:AlternateContent>
        <mc:AlternateContent xmlns:mc="http://schemas.openxmlformats.org/markup-compatibility/2006">
          <mc:Choice Requires="x14">
            <control shapeId="1555" r:id="rId143" name="Check Box 531">
              <controlPr defaultSize="0" autoFill="0" autoLine="0" autoPict="0" altText="">
                <anchor moveWithCells="1">
                  <from>
                    <xdr:col>1</xdr:col>
                    <xdr:colOff>266131</xdr:colOff>
                    <xdr:row>111</xdr:row>
                    <xdr:rowOff>34119</xdr:rowOff>
                  </from>
                  <to>
                    <xdr:col>1</xdr:col>
                    <xdr:colOff>655093</xdr:colOff>
                    <xdr:row>112</xdr:row>
                    <xdr:rowOff>34119</xdr:rowOff>
                  </to>
                </anchor>
              </controlPr>
            </control>
          </mc:Choice>
        </mc:AlternateContent>
        <mc:AlternateContent xmlns:mc="http://schemas.openxmlformats.org/markup-compatibility/2006">
          <mc:Choice Requires="x14">
            <control shapeId="1556" r:id="rId144" name="Check Box 532">
              <controlPr defaultSize="0" autoFill="0" autoLine="0" autoPict="0" altText="">
                <anchor moveWithCells="1">
                  <from>
                    <xdr:col>1</xdr:col>
                    <xdr:colOff>266131</xdr:colOff>
                    <xdr:row>112</xdr:row>
                    <xdr:rowOff>34119</xdr:rowOff>
                  </from>
                  <to>
                    <xdr:col>1</xdr:col>
                    <xdr:colOff>655093</xdr:colOff>
                    <xdr:row>113</xdr:row>
                    <xdr:rowOff>34119</xdr:rowOff>
                  </to>
                </anchor>
              </controlPr>
            </control>
          </mc:Choice>
        </mc:AlternateContent>
        <mc:AlternateContent xmlns:mc="http://schemas.openxmlformats.org/markup-compatibility/2006">
          <mc:Choice Requires="x14">
            <control shapeId="1557" r:id="rId145" name="Check Box 533">
              <controlPr defaultSize="0" autoFill="0" autoLine="0" autoPict="0" altText="">
                <anchor moveWithCells="1">
                  <from>
                    <xdr:col>1</xdr:col>
                    <xdr:colOff>266131</xdr:colOff>
                    <xdr:row>112</xdr:row>
                    <xdr:rowOff>34119</xdr:rowOff>
                  </from>
                  <to>
                    <xdr:col>1</xdr:col>
                    <xdr:colOff>655093</xdr:colOff>
                    <xdr:row>113</xdr:row>
                    <xdr:rowOff>34119</xdr:rowOff>
                  </to>
                </anchor>
              </controlPr>
            </control>
          </mc:Choice>
        </mc:AlternateContent>
        <mc:AlternateContent xmlns:mc="http://schemas.openxmlformats.org/markup-compatibility/2006">
          <mc:Choice Requires="x14">
            <control shapeId="1558" r:id="rId146" name="Check Box 534">
              <controlPr defaultSize="0" autoFill="0" autoLine="0" autoPict="0" altText="">
                <anchor moveWithCells="1">
                  <from>
                    <xdr:col>1</xdr:col>
                    <xdr:colOff>266131</xdr:colOff>
                    <xdr:row>111</xdr:row>
                    <xdr:rowOff>34119</xdr:rowOff>
                  </from>
                  <to>
                    <xdr:col>1</xdr:col>
                    <xdr:colOff>655093</xdr:colOff>
                    <xdr:row>112</xdr:row>
                    <xdr:rowOff>34119</xdr:rowOff>
                  </to>
                </anchor>
              </controlPr>
            </control>
          </mc:Choice>
        </mc:AlternateContent>
        <mc:AlternateContent xmlns:mc="http://schemas.openxmlformats.org/markup-compatibility/2006">
          <mc:Choice Requires="x14">
            <control shapeId="1559" r:id="rId147" name="Check Box 535">
              <controlPr defaultSize="0" autoFill="0" autoLine="0" autoPict="0" altText="">
                <anchor moveWithCells="1">
                  <from>
                    <xdr:col>1</xdr:col>
                    <xdr:colOff>266131</xdr:colOff>
                    <xdr:row>111</xdr:row>
                    <xdr:rowOff>34119</xdr:rowOff>
                  </from>
                  <to>
                    <xdr:col>1</xdr:col>
                    <xdr:colOff>655093</xdr:colOff>
                    <xdr:row>112</xdr:row>
                    <xdr:rowOff>34119</xdr:rowOff>
                  </to>
                </anchor>
              </controlPr>
            </control>
          </mc:Choice>
        </mc:AlternateContent>
        <mc:AlternateContent xmlns:mc="http://schemas.openxmlformats.org/markup-compatibility/2006">
          <mc:Choice Requires="x14">
            <control shapeId="1560" r:id="rId148" name="Check Box 536">
              <controlPr defaultSize="0" autoFill="0" autoLine="0" autoPict="0" altText="">
                <anchor moveWithCells="1">
                  <from>
                    <xdr:col>1</xdr:col>
                    <xdr:colOff>266131</xdr:colOff>
                    <xdr:row>112</xdr:row>
                    <xdr:rowOff>34119</xdr:rowOff>
                  </from>
                  <to>
                    <xdr:col>1</xdr:col>
                    <xdr:colOff>655093</xdr:colOff>
                    <xdr:row>113</xdr:row>
                    <xdr:rowOff>34119</xdr:rowOff>
                  </to>
                </anchor>
              </controlPr>
            </control>
          </mc:Choice>
        </mc:AlternateContent>
        <mc:AlternateContent xmlns:mc="http://schemas.openxmlformats.org/markup-compatibility/2006">
          <mc:Choice Requires="x14">
            <control shapeId="1561" r:id="rId149" name="Check Box 537">
              <controlPr defaultSize="0" autoFill="0" autoLine="0" autoPict="0" altText="">
                <anchor moveWithCells="1">
                  <from>
                    <xdr:col>1</xdr:col>
                    <xdr:colOff>266131</xdr:colOff>
                    <xdr:row>112</xdr:row>
                    <xdr:rowOff>34119</xdr:rowOff>
                  </from>
                  <to>
                    <xdr:col>1</xdr:col>
                    <xdr:colOff>655093</xdr:colOff>
                    <xdr:row>113</xdr:row>
                    <xdr:rowOff>34119</xdr:rowOff>
                  </to>
                </anchor>
              </controlPr>
            </control>
          </mc:Choice>
        </mc:AlternateContent>
        <mc:AlternateContent xmlns:mc="http://schemas.openxmlformats.org/markup-compatibility/2006">
          <mc:Choice Requires="x14">
            <control shapeId="1562" r:id="rId150" name="Check Box 538">
              <controlPr defaultSize="0" autoFill="0" autoLine="0" autoPict="0" altText="">
                <anchor moveWithCells="1">
                  <from>
                    <xdr:col>1</xdr:col>
                    <xdr:colOff>266131</xdr:colOff>
                    <xdr:row>117</xdr:row>
                    <xdr:rowOff>34119</xdr:rowOff>
                  </from>
                  <to>
                    <xdr:col>1</xdr:col>
                    <xdr:colOff>655093</xdr:colOff>
                    <xdr:row>118</xdr:row>
                    <xdr:rowOff>34119</xdr:rowOff>
                  </to>
                </anchor>
              </controlPr>
            </control>
          </mc:Choice>
        </mc:AlternateContent>
        <mc:AlternateContent xmlns:mc="http://schemas.openxmlformats.org/markup-compatibility/2006">
          <mc:Choice Requires="x14">
            <control shapeId="1563" r:id="rId151" name="Check Box 539">
              <controlPr defaultSize="0" autoFill="0" autoLine="0" autoPict="0" altText="">
                <anchor moveWithCells="1">
                  <from>
                    <xdr:col>1</xdr:col>
                    <xdr:colOff>266131</xdr:colOff>
                    <xdr:row>117</xdr:row>
                    <xdr:rowOff>34119</xdr:rowOff>
                  </from>
                  <to>
                    <xdr:col>1</xdr:col>
                    <xdr:colOff>655093</xdr:colOff>
                    <xdr:row>118</xdr:row>
                    <xdr:rowOff>34119</xdr:rowOff>
                  </to>
                </anchor>
              </controlPr>
            </control>
          </mc:Choice>
        </mc:AlternateContent>
        <mc:AlternateContent xmlns:mc="http://schemas.openxmlformats.org/markup-compatibility/2006">
          <mc:Choice Requires="x14">
            <control shapeId="1564" r:id="rId152" name="Check Box 540">
              <controlPr defaultSize="0" autoFill="0" autoLine="0" autoPict="0" altText="">
                <anchor moveWithCells="1">
                  <from>
                    <xdr:col>1</xdr:col>
                    <xdr:colOff>266131</xdr:colOff>
                    <xdr:row>118</xdr:row>
                    <xdr:rowOff>34119</xdr:rowOff>
                  </from>
                  <to>
                    <xdr:col>1</xdr:col>
                    <xdr:colOff>655093</xdr:colOff>
                    <xdr:row>119</xdr:row>
                    <xdr:rowOff>34119</xdr:rowOff>
                  </to>
                </anchor>
              </controlPr>
            </control>
          </mc:Choice>
        </mc:AlternateContent>
        <mc:AlternateContent xmlns:mc="http://schemas.openxmlformats.org/markup-compatibility/2006">
          <mc:Choice Requires="x14">
            <control shapeId="1565" r:id="rId153" name="Check Box 541">
              <controlPr defaultSize="0" autoFill="0" autoLine="0" autoPict="0" altText="">
                <anchor moveWithCells="1">
                  <from>
                    <xdr:col>1</xdr:col>
                    <xdr:colOff>266131</xdr:colOff>
                    <xdr:row>118</xdr:row>
                    <xdr:rowOff>34119</xdr:rowOff>
                  </from>
                  <to>
                    <xdr:col>1</xdr:col>
                    <xdr:colOff>655093</xdr:colOff>
                    <xdr:row>119</xdr:row>
                    <xdr:rowOff>34119</xdr:rowOff>
                  </to>
                </anchor>
              </controlPr>
            </control>
          </mc:Choice>
        </mc:AlternateContent>
        <mc:AlternateContent xmlns:mc="http://schemas.openxmlformats.org/markup-compatibility/2006">
          <mc:Choice Requires="x14">
            <control shapeId="1566" r:id="rId154" name="Check Box 542">
              <controlPr defaultSize="0" autoFill="0" autoLine="0" autoPict="0" altText="">
                <anchor moveWithCells="1">
                  <from>
                    <xdr:col>1</xdr:col>
                    <xdr:colOff>266131</xdr:colOff>
                    <xdr:row>119</xdr:row>
                    <xdr:rowOff>34119</xdr:rowOff>
                  </from>
                  <to>
                    <xdr:col>1</xdr:col>
                    <xdr:colOff>655093</xdr:colOff>
                    <xdr:row>120</xdr:row>
                    <xdr:rowOff>34119</xdr:rowOff>
                  </to>
                </anchor>
              </controlPr>
            </control>
          </mc:Choice>
        </mc:AlternateContent>
        <mc:AlternateContent xmlns:mc="http://schemas.openxmlformats.org/markup-compatibility/2006">
          <mc:Choice Requires="x14">
            <control shapeId="1567" r:id="rId155" name="Check Box 543">
              <controlPr defaultSize="0" autoFill="0" autoLine="0" autoPict="0" altText="">
                <anchor moveWithCells="1">
                  <from>
                    <xdr:col>1</xdr:col>
                    <xdr:colOff>266131</xdr:colOff>
                    <xdr:row>119</xdr:row>
                    <xdr:rowOff>34119</xdr:rowOff>
                  </from>
                  <to>
                    <xdr:col>1</xdr:col>
                    <xdr:colOff>655093</xdr:colOff>
                    <xdr:row>120</xdr:row>
                    <xdr:rowOff>34119</xdr:rowOff>
                  </to>
                </anchor>
              </controlPr>
            </control>
          </mc:Choice>
        </mc:AlternateContent>
        <mc:AlternateContent xmlns:mc="http://schemas.openxmlformats.org/markup-compatibility/2006">
          <mc:Choice Requires="x14">
            <control shapeId="1568" r:id="rId156" name="Check Box 544">
              <controlPr defaultSize="0" autoFill="0" autoLine="0" autoPict="0" altText="">
                <anchor moveWithCells="1">
                  <from>
                    <xdr:col>1</xdr:col>
                    <xdr:colOff>266131</xdr:colOff>
                    <xdr:row>118</xdr:row>
                    <xdr:rowOff>34119</xdr:rowOff>
                  </from>
                  <to>
                    <xdr:col>1</xdr:col>
                    <xdr:colOff>655093</xdr:colOff>
                    <xdr:row>119</xdr:row>
                    <xdr:rowOff>34119</xdr:rowOff>
                  </to>
                </anchor>
              </controlPr>
            </control>
          </mc:Choice>
        </mc:AlternateContent>
        <mc:AlternateContent xmlns:mc="http://schemas.openxmlformats.org/markup-compatibility/2006">
          <mc:Choice Requires="x14">
            <control shapeId="1569" r:id="rId157" name="Check Box 545">
              <controlPr defaultSize="0" autoFill="0" autoLine="0" autoPict="0" altText="">
                <anchor moveWithCells="1">
                  <from>
                    <xdr:col>1</xdr:col>
                    <xdr:colOff>266131</xdr:colOff>
                    <xdr:row>118</xdr:row>
                    <xdr:rowOff>34119</xdr:rowOff>
                  </from>
                  <to>
                    <xdr:col>1</xdr:col>
                    <xdr:colOff>655093</xdr:colOff>
                    <xdr:row>119</xdr:row>
                    <xdr:rowOff>34119</xdr:rowOff>
                  </to>
                </anchor>
              </controlPr>
            </control>
          </mc:Choice>
        </mc:AlternateContent>
        <mc:AlternateContent xmlns:mc="http://schemas.openxmlformats.org/markup-compatibility/2006">
          <mc:Choice Requires="x14">
            <control shapeId="1570" r:id="rId158" name="Check Box 546">
              <controlPr defaultSize="0" autoFill="0" autoLine="0" autoPict="0" altText="">
                <anchor moveWithCells="1">
                  <from>
                    <xdr:col>1</xdr:col>
                    <xdr:colOff>266131</xdr:colOff>
                    <xdr:row>119</xdr:row>
                    <xdr:rowOff>34119</xdr:rowOff>
                  </from>
                  <to>
                    <xdr:col>1</xdr:col>
                    <xdr:colOff>655093</xdr:colOff>
                    <xdr:row>120</xdr:row>
                    <xdr:rowOff>34119</xdr:rowOff>
                  </to>
                </anchor>
              </controlPr>
            </control>
          </mc:Choice>
        </mc:AlternateContent>
        <mc:AlternateContent xmlns:mc="http://schemas.openxmlformats.org/markup-compatibility/2006">
          <mc:Choice Requires="x14">
            <control shapeId="1571" r:id="rId159" name="Check Box 547">
              <controlPr defaultSize="0" autoFill="0" autoLine="0" autoPict="0" altText="">
                <anchor moveWithCells="1">
                  <from>
                    <xdr:col>1</xdr:col>
                    <xdr:colOff>266131</xdr:colOff>
                    <xdr:row>119</xdr:row>
                    <xdr:rowOff>34119</xdr:rowOff>
                  </from>
                  <to>
                    <xdr:col>1</xdr:col>
                    <xdr:colOff>655093</xdr:colOff>
                    <xdr:row>120</xdr:row>
                    <xdr:rowOff>34119</xdr:rowOff>
                  </to>
                </anchor>
              </controlPr>
            </control>
          </mc:Choice>
        </mc:AlternateContent>
        <mc:AlternateContent xmlns:mc="http://schemas.openxmlformats.org/markup-compatibility/2006">
          <mc:Choice Requires="x14">
            <control shapeId="1572" r:id="rId160" name="Check Box 548">
              <controlPr defaultSize="0" autoFill="0" autoLine="0" autoPict="0" altText="">
                <anchor moveWithCells="1">
                  <from>
                    <xdr:col>1</xdr:col>
                    <xdr:colOff>266131</xdr:colOff>
                    <xdr:row>124</xdr:row>
                    <xdr:rowOff>34119</xdr:rowOff>
                  </from>
                  <to>
                    <xdr:col>1</xdr:col>
                    <xdr:colOff>655093</xdr:colOff>
                    <xdr:row>125</xdr:row>
                    <xdr:rowOff>34119</xdr:rowOff>
                  </to>
                </anchor>
              </controlPr>
            </control>
          </mc:Choice>
        </mc:AlternateContent>
        <mc:AlternateContent xmlns:mc="http://schemas.openxmlformats.org/markup-compatibility/2006">
          <mc:Choice Requires="x14">
            <control shapeId="1573" r:id="rId161" name="Check Box 549">
              <controlPr defaultSize="0" autoFill="0" autoLine="0" autoPict="0" altText="">
                <anchor moveWithCells="1">
                  <from>
                    <xdr:col>1</xdr:col>
                    <xdr:colOff>266131</xdr:colOff>
                    <xdr:row>124</xdr:row>
                    <xdr:rowOff>34119</xdr:rowOff>
                  </from>
                  <to>
                    <xdr:col>1</xdr:col>
                    <xdr:colOff>655093</xdr:colOff>
                    <xdr:row>125</xdr:row>
                    <xdr:rowOff>34119</xdr:rowOff>
                  </to>
                </anchor>
              </controlPr>
            </control>
          </mc:Choice>
        </mc:AlternateContent>
        <mc:AlternateContent xmlns:mc="http://schemas.openxmlformats.org/markup-compatibility/2006">
          <mc:Choice Requires="x14">
            <control shapeId="1574" r:id="rId162" name="Check Box 550">
              <controlPr defaultSize="0" autoFill="0" autoLine="0" autoPict="0" altText="">
                <anchor moveWithCells="1">
                  <from>
                    <xdr:col>1</xdr:col>
                    <xdr:colOff>266131</xdr:colOff>
                    <xdr:row>125</xdr:row>
                    <xdr:rowOff>34119</xdr:rowOff>
                  </from>
                  <to>
                    <xdr:col>1</xdr:col>
                    <xdr:colOff>655093</xdr:colOff>
                    <xdr:row>126</xdr:row>
                    <xdr:rowOff>34119</xdr:rowOff>
                  </to>
                </anchor>
              </controlPr>
            </control>
          </mc:Choice>
        </mc:AlternateContent>
        <mc:AlternateContent xmlns:mc="http://schemas.openxmlformats.org/markup-compatibility/2006">
          <mc:Choice Requires="x14">
            <control shapeId="1575" r:id="rId163" name="Check Box 551">
              <controlPr defaultSize="0" autoFill="0" autoLine="0" autoPict="0" altText="">
                <anchor moveWithCells="1">
                  <from>
                    <xdr:col>1</xdr:col>
                    <xdr:colOff>266131</xdr:colOff>
                    <xdr:row>125</xdr:row>
                    <xdr:rowOff>34119</xdr:rowOff>
                  </from>
                  <to>
                    <xdr:col>1</xdr:col>
                    <xdr:colOff>655093</xdr:colOff>
                    <xdr:row>126</xdr:row>
                    <xdr:rowOff>34119</xdr:rowOff>
                  </to>
                </anchor>
              </controlPr>
            </control>
          </mc:Choice>
        </mc:AlternateContent>
        <mc:AlternateContent xmlns:mc="http://schemas.openxmlformats.org/markup-compatibility/2006">
          <mc:Choice Requires="x14">
            <control shapeId="1576" r:id="rId164" name="Check Box 552">
              <controlPr defaultSize="0" autoFill="0" autoLine="0" autoPict="0" altText="">
                <anchor moveWithCells="1">
                  <from>
                    <xdr:col>1</xdr:col>
                    <xdr:colOff>266131</xdr:colOff>
                    <xdr:row>126</xdr:row>
                    <xdr:rowOff>34119</xdr:rowOff>
                  </from>
                  <to>
                    <xdr:col>1</xdr:col>
                    <xdr:colOff>655093</xdr:colOff>
                    <xdr:row>127</xdr:row>
                    <xdr:rowOff>34119</xdr:rowOff>
                  </to>
                </anchor>
              </controlPr>
            </control>
          </mc:Choice>
        </mc:AlternateContent>
        <mc:AlternateContent xmlns:mc="http://schemas.openxmlformats.org/markup-compatibility/2006">
          <mc:Choice Requires="x14">
            <control shapeId="1577" r:id="rId165" name="Check Box 553">
              <controlPr defaultSize="0" autoFill="0" autoLine="0" autoPict="0" altText="">
                <anchor moveWithCells="1">
                  <from>
                    <xdr:col>1</xdr:col>
                    <xdr:colOff>266131</xdr:colOff>
                    <xdr:row>126</xdr:row>
                    <xdr:rowOff>34119</xdr:rowOff>
                  </from>
                  <to>
                    <xdr:col>1</xdr:col>
                    <xdr:colOff>655093</xdr:colOff>
                    <xdr:row>127</xdr:row>
                    <xdr:rowOff>34119</xdr:rowOff>
                  </to>
                </anchor>
              </controlPr>
            </control>
          </mc:Choice>
        </mc:AlternateContent>
        <mc:AlternateContent xmlns:mc="http://schemas.openxmlformats.org/markup-compatibility/2006">
          <mc:Choice Requires="x14">
            <control shapeId="1578" r:id="rId166" name="Check Box 554">
              <controlPr defaultSize="0" autoFill="0" autoLine="0" autoPict="0" altText="">
                <anchor moveWithCells="1">
                  <from>
                    <xdr:col>1</xdr:col>
                    <xdr:colOff>266131</xdr:colOff>
                    <xdr:row>125</xdr:row>
                    <xdr:rowOff>34119</xdr:rowOff>
                  </from>
                  <to>
                    <xdr:col>1</xdr:col>
                    <xdr:colOff>655093</xdr:colOff>
                    <xdr:row>126</xdr:row>
                    <xdr:rowOff>34119</xdr:rowOff>
                  </to>
                </anchor>
              </controlPr>
            </control>
          </mc:Choice>
        </mc:AlternateContent>
        <mc:AlternateContent xmlns:mc="http://schemas.openxmlformats.org/markup-compatibility/2006">
          <mc:Choice Requires="x14">
            <control shapeId="1579" r:id="rId167" name="Check Box 555">
              <controlPr defaultSize="0" autoFill="0" autoLine="0" autoPict="0" altText="">
                <anchor moveWithCells="1">
                  <from>
                    <xdr:col>1</xdr:col>
                    <xdr:colOff>266131</xdr:colOff>
                    <xdr:row>125</xdr:row>
                    <xdr:rowOff>34119</xdr:rowOff>
                  </from>
                  <to>
                    <xdr:col>1</xdr:col>
                    <xdr:colOff>655093</xdr:colOff>
                    <xdr:row>126</xdr:row>
                    <xdr:rowOff>34119</xdr:rowOff>
                  </to>
                </anchor>
              </controlPr>
            </control>
          </mc:Choice>
        </mc:AlternateContent>
        <mc:AlternateContent xmlns:mc="http://schemas.openxmlformats.org/markup-compatibility/2006">
          <mc:Choice Requires="x14">
            <control shapeId="1580" r:id="rId168" name="Check Box 556">
              <controlPr defaultSize="0" autoFill="0" autoLine="0" autoPict="0" altText="">
                <anchor moveWithCells="1">
                  <from>
                    <xdr:col>1</xdr:col>
                    <xdr:colOff>266131</xdr:colOff>
                    <xdr:row>126</xdr:row>
                    <xdr:rowOff>34119</xdr:rowOff>
                  </from>
                  <to>
                    <xdr:col>1</xdr:col>
                    <xdr:colOff>655093</xdr:colOff>
                    <xdr:row>127</xdr:row>
                    <xdr:rowOff>34119</xdr:rowOff>
                  </to>
                </anchor>
              </controlPr>
            </control>
          </mc:Choice>
        </mc:AlternateContent>
        <mc:AlternateContent xmlns:mc="http://schemas.openxmlformats.org/markup-compatibility/2006">
          <mc:Choice Requires="x14">
            <control shapeId="1581" r:id="rId169" name="Check Box 557">
              <controlPr defaultSize="0" autoFill="0" autoLine="0" autoPict="0" altText="">
                <anchor moveWithCells="1">
                  <from>
                    <xdr:col>1</xdr:col>
                    <xdr:colOff>266131</xdr:colOff>
                    <xdr:row>126</xdr:row>
                    <xdr:rowOff>34119</xdr:rowOff>
                  </from>
                  <to>
                    <xdr:col>1</xdr:col>
                    <xdr:colOff>655093</xdr:colOff>
                    <xdr:row>127</xdr:row>
                    <xdr:rowOff>34119</xdr:rowOff>
                  </to>
                </anchor>
              </controlPr>
            </control>
          </mc:Choice>
        </mc:AlternateContent>
        <mc:AlternateContent xmlns:mc="http://schemas.openxmlformats.org/markup-compatibility/2006">
          <mc:Choice Requires="x14">
            <control shapeId="1582" r:id="rId170" name="Check Box 558">
              <controlPr defaultSize="0" autoFill="0" autoLine="0" autoPict="0" altText="">
                <anchor moveWithCells="1">
                  <from>
                    <xdr:col>1</xdr:col>
                    <xdr:colOff>266131</xdr:colOff>
                    <xdr:row>131</xdr:row>
                    <xdr:rowOff>34119</xdr:rowOff>
                  </from>
                  <to>
                    <xdr:col>1</xdr:col>
                    <xdr:colOff>655093</xdr:colOff>
                    <xdr:row>132</xdr:row>
                    <xdr:rowOff>34119</xdr:rowOff>
                  </to>
                </anchor>
              </controlPr>
            </control>
          </mc:Choice>
        </mc:AlternateContent>
        <mc:AlternateContent xmlns:mc="http://schemas.openxmlformats.org/markup-compatibility/2006">
          <mc:Choice Requires="x14">
            <control shapeId="1583" r:id="rId171" name="Check Box 559">
              <controlPr defaultSize="0" autoFill="0" autoLine="0" autoPict="0" altText="">
                <anchor moveWithCells="1">
                  <from>
                    <xdr:col>1</xdr:col>
                    <xdr:colOff>266131</xdr:colOff>
                    <xdr:row>131</xdr:row>
                    <xdr:rowOff>34119</xdr:rowOff>
                  </from>
                  <to>
                    <xdr:col>1</xdr:col>
                    <xdr:colOff>655093</xdr:colOff>
                    <xdr:row>132</xdr:row>
                    <xdr:rowOff>34119</xdr:rowOff>
                  </to>
                </anchor>
              </controlPr>
            </control>
          </mc:Choice>
        </mc:AlternateContent>
        <mc:AlternateContent xmlns:mc="http://schemas.openxmlformats.org/markup-compatibility/2006">
          <mc:Choice Requires="x14">
            <control shapeId="1584" r:id="rId172" name="Check Box 560">
              <controlPr defaultSize="0" autoFill="0" autoLine="0" autoPict="0" altText="">
                <anchor moveWithCells="1">
                  <from>
                    <xdr:col>1</xdr:col>
                    <xdr:colOff>266131</xdr:colOff>
                    <xdr:row>132</xdr:row>
                    <xdr:rowOff>34119</xdr:rowOff>
                  </from>
                  <to>
                    <xdr:col>1</xdr:col>
                    <xdr:colOff>655093</xdr:colOff>
                    <xdr:row>133</xdr:row>
                    <xdr:rowOff>34119</xdr:rowOff>
                  </to>
                </anchor>
              </controlPr>
            </control>
          </mc:Choice>
        </mc:AlternateContent>
        <mc:AlternateContent xmlns:mc="http://schemas.openxmlformats.org/markup-compatibility/2006">
          <mc:Choice Requires="x14">
            <control shapeId="1585" r:id="rId173" name="Check Box 561">
              <controlPr defaultSize="0" autoFill="0" autoLine="0" autoPict="0" altText="">
                <anchor moveWithCells="1">
                  <from>
                    <xdr:col>1</xdr:col>
                    <xdr:colOff>266131</xdr:colOff>
                    <xdr:row>132</xdr:row>
                    <xdr:rowOff>34119</xdr:rowOff>
                  </from>
                  <to>
                    <xdr:col>1</xdr:col>
                    <xdr:colOff>655093</xdr:colOff>
                    <xdr:row>133</xdr:row>
                    <xdr:rowOff>34119</xdr:rowOff>
                  </to>
                </anchor>
              </controlPr>
            </control>
          </mc:Choice>
        </mc:AlternateContent>
        <mc:AlternateContent xmlns:mc="http://schemas.openxmlformats.org/markup-compatibility/2006">
          <mc:Choice Requires="x14">
            <control shapeId="1586" r:id="rId174" name="Check Box 562">
              <controlPr defaultSize="0" autoFill="0" autoLine="0" autoPict="0" altText="">
                <anchor moveWithCells="1">
                  <from>
                    <xdr:col>1</xdr:col>
                    <xdr:colOff>266131</xdr:colOff>
                    <xdr:row>133</xdr:row>
                    <xdr:rowOff>34119</xdr:rowOff>
                  </from>
                  <to>
                    <xdr:col>1</xdr:col>
                    <xdr:colOff>655093</xdr:colOff>
                    <xdr:row>134</xdr:row>
                    <xdr:rowOff>34119</xdr:rowOff>
                  </to>
                </anchor>
              </controlPr>
            </control>
          </mc:Choice>
        </mc:AlternateContent>
        <mc:AlternateContent xmlns:mc="http://schemas.openxmlformats.org/markup-compatibility/2006">
          <mc:Choice Requires="x14">
            <control shapeId="1587" r:id="rId175" name="Check Box 563">
              <controlPr defaultSize="0" autoFill="0" autoLine="0" autoPict="0" altText="">
                <anchor moveWithCells="1">
                  <from>
                    <xdr:col>1</xdr:col>
                    <xdr:colOff>266131</xdr:colOff>
                    <xdr:row>133</xdr:row>
                    <xdr:rowOff>34119</xdr:rowOff>
                  </from>
                  <to>
                    <xdr:col>1</xdr:col>
                    <xdr:colOff>655093</xdr:colOff>
                    <xdr:row>134</xdr:row>
                    <xdr:rowOff>34119</xdr:rowOff>
                  </to>
                </anchor>
              </controlPr>
            </control>
          </mc:Choice>
        </mc:AlternateContent>
        <mc:AlternateContent xmlns:mc="http://schemas.openxmlformats.org/markup-compatibility/2006">
          <mc:Choice Requires="x14">
            <control shapeId="1588" r:id="rId176" name="Check Box 564">
              <controlPr defaultSize="0" autoFill="0" autoLine="0" autoPict="0" altText="">
                <anchor moveWithCells="1">
                  <from>
                    <xdr:col>1</xdr:col>
                    <xdr:colOff>266131</xdr:colOff>
                    <xdr:row>132</xdr:row>
                    <xdr:rowOff>34119</xdr:rowOff>
                  </from>
                  <to>
                    <xdr:col>1</xdr:col>
                    <xdr:colOff>655093</xdr:colOff>
                    <xdr:row>133</xdr:row>
                    <xdr:rowOff>34119</xdr:rowOff>
                  </to>
                </anchor>
              </controlPr>
            </control>
          </mc:Choice>
        </mc:AlternateContent>
        <mc:AlternateContent xmlns:mc="http://schemas.openxmlformats.org/markup-compatibility/2006">
          <mc:Choice Requires="x14">
            <control shapeId="1589" r:id="rId177" name="Check Box 565">
              <controlPr defaultSize="0" autoFill="0" autoLine="0" autoPict="0" altText="">
                <anchor moveWithCells="1">
                  <from>
                    <xdr:col>1</xdr:col>
                    <xdr:colOff>266131</xdr:colOff>
                    <xdr:row>132</xdr:row>
                    <xdr:rowOff>34119</xdr:rowOff>
                  </from>
                  <to>
                    <xdr:col>1</xdr:col>
                    <xdr:colOff>655093</xdr:colOff>
                    <xdr:row>133</xdr:row>
                    <xdr:rowOff>34119</xdr:rowOff>
                  </to>
                </anchor>
              </controlPr>
            </control>
          </mc:Choice>
        </mc:AlternateContent>
        <mc:AlternateContent xmlns:mc="http://schemas.openxmlformats.org/markup-compatibility/2006">
          <mc:Choice Requires="x14">
            <control shapeId="1590" r:id="rId178" name="Check Box 566">
              <controlPr defaultSize="0" autoFill="0" autoLine="0" autoPict="0" altText="">
                <anchor moveWithCells="1">
                  <from>
                    <xdr:col>1</xdr:col>
                    <xdr:colOff>266131</xdr:colOff>
                    <xdr:row>133</xdr:row>
                    <xdr:rowOff>34119</xdr:rowOff>
                  </from>
                  <to>
                    <xdr:col>1</xdr:col>
                    <xdr:colOff>655093</xdr:colOff>
                    <xdr:row>134</xdr:row>
                    <xdr:rowOff>34119</xdr:rowOff>
                  </to>
                </anchor>
              </controlPr>
            </control>
          </mc:Choice>
        </mc:AlternateContent>
        <mc:AlternateContent xmlns:mc="http://schemas.openxmlformats.org/markup-compatibility/2006">
          <mc:Choice Requires="x14">
            <control shapeId="1591" r:id="rId179" name="Check Box 567">
              <controlPr defaultSize="0" autoFill="0" autoLine="0" autoPict="0" altText="">
                <anchor moveWithCells="1">
                  <from>
                    <xdr:col>1</xdr:col>
                    <xdr:colOff>266131</xdr:colOff>
                    <xdr:row>133</xdr:row>
                    <xdr:rowOff>34119</xdr:rowOff>
                  </from>
                  <to>
                    <xdr:col>1</xdr:col>
                    <xdr:colOff>655093</xdr:colOff>
                    <xdr:row>134</xdr:row>
                    <xdr:rowOff>34119</xdr:rowOff>
                  </to>
                </anchor>
              </controlPr>
            </control>
          </mc:Choice>
        </mc:AlternateContent>
        <mc:AlternateContent xmlns:mc="http://schemas.openxmlformats.org/markup-compatibility/2006">
          <mc:Choice Requires="x14">
            <control shapeId="1592" r:id="rId180" name="Check Box 568">
              <controlPr defaultSize="0" autoFill="0" autoLine="0" autoPict="0" altText="">
                <anchor moveWithCells="1">
                  <from>
                    <xdr:col>1</xdr:col>
                    <xdr:colOff>266131</xdr:colOff>
                    <xdr:row>138</xdr:row>
                    <xdr:rowOff>34119</xdr:rowOff>
                  </from>
                  <to>
                    <xdr:col>1</xdr:col>
                    <xdr:colOff>655093</xdr:colOff>
                    <xdr:row>139</xdr:row>
                    <xdr:rowOff>34119</xdr:rowOff>
                  </to>
                </anchor>
              </controlPr>
            </control>
          </mc:Choice>
        </mc:AlternateContent>
        <mc:AlternateContent xmlns:mc="http://schemas.openxmlformats.org/markup-compatibility/2006">
          <mc:Choice Requires="x14">
            <control shapeId="1593" r:id="rId181" name="Check Box 569">
              <controlPr defaultSize="0" autoFill="0" autoLine="0" autoPict="0" altText="">
                <anchor moveWithCells="1">
                  <from>
                    <xdr:col>1</xdr:col>
                    <xdr:colOff>266131</xdr:colOff>
                    <xdr:row>138</xdr:row>
                    <xdr:rowOff>34119</xdr:rowOff>
                  </from>
                  <to>
                    <xdr:col>1</xdr:col>
                    <xdr:colOff>655093</xdr:colOff>
                    <xdr:row>139</xdr:row>
                    <xdr:rowOff>34119</xdr:rowOff>
                  </to>
                </anchor>
              </controlPr>
            </control>
          </mc:Choice>
        </mc:AlternateContent>
        <mc:AlternateContent xmlns:mc="http://schemas.openxmlformats.org/markup-compatibility/2006">
          <mc:Choice Requires="x14">
            <control shapeId="1594" r:id="rId182" name="Check Box 570">
              <controlPr defaultSize="0" autoFill="0" autoLine="0" autoPict="0" altText="">
                <anchor moveWithCells="1">
                  <from>
                    <xdr:col>1</xdr:col>
                    <xdr:colOff>266131</xdr:colOff>
                    <xdr:row>139</xdr:row>
                    <xdr:rowOff>34119</xdr:rowOff>
                  </from>
                  <to>
                    <xdr:col>1</xdr:col>
                    <xdr:colOff>655093</xdr:colOff>
                    <xdr:row>140</xdr:row>
                    <xdr:rowOff>34119</xdr:rowOff>
                  </to>
                </anchor>
              </controlPr>
            </control>
          </mc:Choice>
        </mc:AlternateContent>
        <mc:AlternateContent xmlns:mc="http://schemas.openxmlformats.org/markup-compatibility/2006">
          <mc:Choice Requires="x14">
            <control shapeId="1595" r:id="rId183" name="Check Box 571">
              <controlPr defaultSize="0" autoFill="0" autoLine="0" autoPict="0" altText="">
                <anchor moveWithCells="1">
                  <from>
                    <xdr:col>1</xdr:col>
                    <xdr:colOff>266131</xdr:colOff>
                    <xdr:row>139</xdr:row>
                    <xdr:rowOff>34119</xdr:rowOff>
                  </from>
                  <to>
                    <xdr:col>1</xdr:col>
                    <xdr:colOff>655093</xdr:colOff>
                    <xdr:row>140</xdr:row>
                    <xdr:rowOff>34119</xdr:rowOff>
                  </to>
                </anchor>
              </controlPr>
            </control>
          </mc:Choice>
        </mc:AlternateContent>
        <mc:AlternateContent xmlns:mc="http://schemas.openxmlformats.org/markup-compatibility/2006">
          <mc:Choice Requires="x14">
            <control shapeId="1596" r:id="rId184" name="Check Box 572">
              <controlPr defaultSize="0" autoFill="0" autoLine="0" autoPict="0" altText="">
                <anchor moveWithCells="1">
                  <from>
                    <xdr:col>1</xdr:col>
                    <xdr:colOff>266131</xdr:colOff>
                    <xdr:row>140</xdr:row>
                    <xdr:rowOff>34119</xdr:rowOff>
                  </from>
                  <to>
                    <xdr:col>1</xdr:col>
                    <xdr:colOff>655093</xdr:colOff>
                    <xdr:row>141</xdr:row>
                    <xdr:rowOff>34119</xdr:rowOff>
                  </to>
                </anchor>
              </controlPr>
            </control>
          </mc:Choice>
        </mc:AlternateContent>
        <mc:AlternateContent xmlns:mc="http://schemas.openxmlformats.org/markup-compatibility/2006">
          <mc:Choice Requires="x14">
            <control shapeId="1597" r:id="rId185" name="Check Box 573">
              <controlPr defaultSize="0" autoFill="0" autoLine="0" autoPict="0" altText="">
                <anchor moveWithCells="1">
                  <from>
                    <xdr:col>1</xdr:col>
                    <xdr:colOff>266131</xdr:colOff>
                    <xdr:row>140</xdr:row>
                    <xdr:rowOff>34119</xdr:rowOff>
                  </from>
                  <to>
                    <xdr:col>1</xdr:col>
                    <xdr:colOff>655093</xdr:colOff>
                    <xdr:row>141</xdr:row>
                    <xdr:rowOff>34119</xdr:rowOff>
                  </to>
                </anchor>
              </controlPr>
            </control>
          </mc:Choice>
        </mc:AlternateContent>
        <mc:AlternateContent xmlns:mc="http://schemas.openxmlformats.org/markup-compatibility/2006">
          <mc:Choice Requires="x14">
            <control shapeId="1598" r:id="rId186" name="Check Box 574">
              <controlPr defaultSize="0" autoFill="0" autoLine="0" autoPict="0" altText="">
                <anchor moveWithCells="1">
                  <from>
                    <xdr:col>1</xdr:col>
                    <xdr:colOff>266131</xdr:colOff>
                    <xdr:row>139</xdr:row>
                    <xdr:rowOff>34119</xdr:rowOff>
                  </from>
                  <to>
                    <xdr:col>1</xdr:col>
                    <xdr:colOff>655093</xdr:colOff>
                    <xdr:row>140</xdr:row>
                    <xdr:rowOff>34119</xdr:rowOff>
                  </to>
                </anchor>
              </controlPr>
            </control>
          </mc:Choice>
        </mc:AlternateContent>
        <mc:AlternateContent xmlns:mc="http://schemas.openxmlformats.org/markup-compatibility/2006">
          <mc:Choice Requires="x14">
            <control shapeId="1599" r:id="rId187" name="Check Box 575">
              <controlPr defaultSize="0" autoFill="0" autoLine="0" autoPict="0" altText="">
                <anchor moveWithCells="1">
                  <from>
                    <xdr:col>1</xdr:col>
                    <xdr:colOff>266131</xdr:colOff>
                    <xdr:row>139</xdr:row>
                    <xdr:rowOff>34119</xdr:rowOff>
                  </from>
                  <to>
                    <xdr:col>1</xdr:col>
                    <xdr:colOff>655093</xdr:colOff>
                    <xdr:row>140</xdr:row>
                    <xdr:rowOff>34119</xdr:rowOff>
                  </to>
                </anchor>
              </controlPr>
            </control>
          </mc:Choice>
        </mc:AlternateContent>
        <mc:AlternateContent xmlns:mc="http://schemas.openxmlformats.org/markup-compatibility/2006">
          <mc:Choice Requires="x14">
            <control shapeId="1600" r:id="rId188" name="Check Box 576">
              <controlPr defaultSize="0" autoFill="0" autoLine="0" autoPict="0" altText="">
                <anchor moveWithCells="1">
                  <from>
                    <xdr:col>1</xdr:col>
                    <xdr:colOff>266131</xdr:colOff>
                    <xdr:row>140</xdr:row>
                    <xdr:rowOff>34119</xdr:rowOff>
                  </from>
                  <to>
                    <xdr:col>1</xdr:col>
                    <xdr:colOff>655093</xdr:colOff>
                    <xdr:row>141</xdr:row>
                    <xdr:rowOff>34119</xdr:rowOff>
                  </to>
                </anchor>
              </controlPr>
            </control>
          </mc:Choice>
        </mc:AlternateContent>
        <mc:AlternateContent xmlns:mc="http://schemas.openxmlformats.org/markup-compatibility/2006">
          <mc:Choice Requires="x14">
            <control shapeId="1601" r:id="rId189" name="Check Box 577">
              <controlPr defaultSize="0" autoFill="0" autoLine="0" autoPict="0" altText="">
                <anchor moveWithCells="1">
                  <from>
                    <xdr:col>1</xdr:col>
                    <xdr:colOff>266131</xdr:colOff>
                    <xdr:row>140</xdr:row>
                    <xdr:rowOff>34119</xdr:rowOff>
                  </from>
                  <to>
                    <xdr:col>1</xdr:col>
                    <xdr:colOff>655093</xdr:colOff>
                    <xdr:row>141</xdr:row>
                    <xdr:rowOff>34119</xdr:rowOff>
                  </to>
                </anchor>
              </controlPr>
            </control>
          </mc:Choice>
        </mc:AlternateContent>
        <mc:AlternateContent xmlns:mc="http://schemas.openxmlformats.org/markup-compatibility/2006">
          <mc:Choice Requires="x14">
            <control shapeId="1602" r:id="rId190" name="Check Box 578">
              <controlPr defaultSize="0" autoFill="0" autoLine="0" autoPict="0" altText="">
                <anchor moveWithCells="1">
                  <from>
                    <xdr:col>1</xdr:col>
                    <xdr:colOff>266131</xdr:colOff>
                    <xdr:row>145</xdr:row>
                    <xdr:rowOff>34119</xdr:rowOff>
                  </from>
                  <to>
                    <xdr:col>1</xdr:col>
                    <xdr:colOff>655093</xdr:colOff>
                    <xdr:row>146</xdr:row>
                    <xdr:rowOff>34119</xdr:rowOff>
                  </to>
                </anchor>
              </controlPr>
            </control>
          </mc:Choice>
        </mc:AlternateContent>
        <mc:AlternateContent xmlns:mc="http://schemas.openxmlformats.org/markup-compatibility/2006">
          <mc:Choice Requires="x14">
            <control shapeId="1603" r:id="rId191" name="Check Box 579">
              <controlPr defaultSize="0" autoFill="0" autoLine="0" autoPict="0" altText="">
                <anchor moveWithCells="1">
                  <from>
                    <xdr:col>1</xdr:col>
                    <xdr:colOff>266131</xdr:colOff>
                    <xdr:row>145</xdr:row>
                    <xdr:rowOff>34119</xdr:rowOff>
                  </from>
                  <to>
                    <xdr:col>1</xdr:col>
                    <xdr:colOff>655093</xdr:colOff>
                    <xdr:row>146</xdr:row>
                    <xdr:rowOff>34119</xdr:rowOff>
                  </to>
                </anchor>
              </controlPr>
            </control>
          </mc:Choice>
        </mc:AlternateContent>
        <mc:AlternateContent xmlns:mc="http://schemas.openxmlformats.org/markup-compatibility/2006">
          <mc:Choice Requires="x14">
            <control shapeId="1604" r:id="rId192" name="Check Box 580">
              <controlPr defaultSize="0" autoFill="0" autoLine="0" autoPict="0" altText="">
                <anchor moveWithCells="1">
                  <from>
                    <xdr:col>1</xdr:col>
                    <xdr:colOff>266131</xdr:colOff>
                    <xdr:row>146</xdr:row>
                    <xdr:rowOff>34119</xdr:rowOff>
                  </from>
                  <to>
                    <xdr:col>1</xdr:col>
                    <xdr:colOff>655093</xdr:colOff>
                    <xdr:row>147</xdr:row>
                    <xdr:rowOff>13648</xdr:rowOff>
                  </to>
                </anchor>
              </controlPr>
            </control>
          </mc:Choice>
        </mc:AlternateContent>
        <mc:AlternateContent xmlns:mc="http://schemas.openxmlformats.org/markup-compatibility/2006">
          <mc:Choice Requires="x14">
            <control shapeId="1605" r:id="rId193" name="Check Box 581">
              <controlPr defaultSize="0" autoFill="0" autoLine="0" autoPict="0" altText="">
                <anchor moveWithCells="1">
                  <from>
                    <xdr:col>1</xdr:col>
                    <xdr:colOff>266131</xdr:colOff>
                    <xdr:row>146</xdr:row>
                    <xdr:rowOff>34119</xdr:rowOff>
                  </from>
                  <to>
                    <xdr:col>1</xdr:col>
                    <xdr:colOff>655093</xdr:colOff>
                    <xdr:row>147</xdr:row>
                    <xdr:rowOff>13648</xdr:rowOff>
                  </to>
                </anchor>
              </controlPr>
            </control>
          </mc:Choice>
        </mc:AlternateContent>
        <mc:AlternateContent xmlns:mc="http://schemas.openxmlformats.org/markup-compatibility/2006">
          <mc:Choice Requires="x14">
            <control shapeId="1606" r:id="rId194" name="Check Box 582">
              <controlPr defaultSize="0" autoFill="0" autoLine="0" autoPict="0" altText="">
                <anchor moveWithCells="1">
                  <from>
                    <xdr:col>1</xdr:col>
                    <xdr:colOff>266131</xdr:colOff>
                    <xdr:row>147</xdr:row>
                    <xdr:rowOff>34119</xdr:rowOff>
                  </from>
                  <to>
                    <xdr:col>1</xdr:col>
                    <xdr:colOff>655093</xdr:colOff>
                    <xdr:row>148</xdr:row>
                    <xdr:rowOff>13648</xdr:rowOff>
                  </to>
                </anchor>
              </controlPr>
            </control>
          </mc:Choice>
        </mc:AlternateContent>
        <mc:AlternateContent xmlns:mc="http://schemas.openxmlformats.org/markup-compatibility/2006">
          <mc:Choice Requires="x14">
            <control shapeId="1607" r:id="rId195" name="Check Box 583">
              <controlPr defaultSize="0" autoFill="0" autoLine="0" autoPict="0" altText="">
                <anchor moveWithCells="1">
                  <from>
                    <xdr:col>1</xdr:col>
                    <xdr:colOff>266131</xdr:colOff>
                    <xdr:row>147</xdr:row>
                    <xdr:rowOff>34119</xdr:rowOff>
                  </from>
                  <to>
                    <xdr:col>1</xdr:col>
                    <xdr:colOff>655093</xdr:colOff>
                    <xdr:row>148</xdr:row>
                    <xdr:rowOff>13648</xdr:rowOff>
                  </to>
                </anchor>
              </controlPr>
            </control>
          </mc:Choice>
        </mc:AlternateContent>
        <mc:AlternateContent xmlns:mc="http://schemas.openxmlformats.org/markup-compatibility/2006">
          <mc:Choice Requires="x14">
            <control shapeId="1608" r:id="rId196" name="Check Box 584">
              <controlPr defaultSize="0" autoFill="0" autoLine="0" autoPict="0" altText="">
                <anchor moveWithCells="1">
                  <from>
                    <xdr:col>1</xdr:col>
                    <xdr:colOff>266131</xdr:colOff>
                    <xdr:row>146</xdr:row>
                    <xdr:rowOff>34119</xdr:rowOff>
                  </from>
                  <to>
                    <xdr:col>1</xdr:col>
                    <xdr:colOff>655093</xdr:colOff>
                    <xdr:row>147</xdr:row>
                    <xdr:rowOff>13648</xdr:rowOff>
                  </to>
                </anchor>
              </controlPr>
            </control>
          </mc:Choice>
        </mc:AlternateContent>
        <mc:AlternateContent xmlns:mc="http://schemas.openxmlformats.org/markup-compatibility/2006">
          <mc:Choice Requires="x14">
            <control shapeId="1609" r:id="rId197" name="Check Box 585">
              <controlPr defaultSize="0" autoFill="0" autoLine="0" autoPict="0" altText="">
                <anchor moveWithCells="1">
                  <from>
                    <xdr:col>1</xdr:col>
                    <xdr:colOff>266131</xdr:colOff>
                    <xdr:row>146</xdr:row>
                    <xdr:rowOff>34119</xdr:rowOff>
                  </from>
                  <to>
                    <xdr:col>1</xdr:col>
                    <xdr:colOff>655093</xdr:colOff>
                    <xdr:row>147</xdr:row>
                    <xdr:rowOff>13648</xdr:rowOff>
                  </to>
                </anchor>
              </controlPr>
            </control>
          </mc:Choice>
        </mc:AlternateContent>
        <mc:AlternateContent xmlns:mc="http://schemas.openxmlformats.org/markup-compatibility/2006">
          <mc:Choice Requires="x14">
            <control shapeId="1610" r:id="rId198" name="Check Box 586">
              <controlPr defaultSize="0" autoFill="0" autoLine="0" autoPict="0" altText="">
                <anchor moveWithCells="1">
                  <from>
                    <xdr:col>1</xdr:col>
                    <xdr:colOff>266131</xdr:colOff>
                    <xdr:row>147</xdr:row>
                    <xdr:rowOff>34119</xdr:rowOff>
                  </from>
                  <to>
                    <xdr:col>1</xdr:col>
                    <xdr:colOff>655093</xdr:colOff>
                    <xdr:row>148</xdr:row>
                    <xdr:rowOff>13648</xdr:rowOff>
                  </to>
                </anchor>
              </controlPr>
            </control>
          </mc:Choice>
        </mc:AlternateContent>
        <mc:AlternateContent xmlns:mc="http://schemas.openxmlformats.org/markup-compatibility/2006">
          <mc:Choice Requires="x14">
            <control shapeId="1611" r:id="rId199" name="Check Box 587">
              <controlPr defaultSize="0" autoFill="0" autoLine="0" autoPict="0" altText="">
                <anchor moveWithCells="1">
                  <from>
                    <xdr:col>1</xdr:col>
                    <xdr:colOff>266131</xdr:colOff>
                    <xdr:row>147</xdr:row>
                    <xdr:rowOff>34119</xdr:rowOff>
                  </from>
                  <to>
                    <xdr:col>1</xdr:col>
                    <xdr:colOff>655093</xdr:colOff>
                    <xdr:row>148</xdr:row>
                    <xdr:rowOff>13648</xdr:rowOff>
                  </to>
                </anchor>
              </controlPr>
            </control>
          </mc:Choice>
        </mc:AlternateContent>
        <mc:AlternateContent xmlns:mc="http://schemas.openxmlformats.org/markup-compatibility/2006">
          <mc:Choice Requires="x14">
            <control shapeId="1612" r:id="rId200" name="Check Box 588">
              <controlPr defaultSize="0" autoFill="0" autoLine="0" autoPict="0" altText="">
                <anchor moveWithCells="1">
                  <from>
                    <xdr:col>1</xdr:col>
                    <xdr:colOff>266131</xdr:colOff>
                    <xdr:row>97</xdr:row>
                    <xdr:rowOff>34119</xdr:rowOff>
                  </from>
                  <to>
                    <xdr:col>1</xdr:col>
                    <xdr:colOff>648269</xdr:colOff>
                    <xdr:row>98</xdr:row>
                    <xdr:rowOff>34119</xdr:rowOff>
                  </to>
                </anchor>
              </controlPr>
            </control>
          </mc:Choice>
        </mc:AlternateContent>
        <mc:AlternateContent xmlns:mc="http://schemas.openxmlformats.org/markup-compatibility/2006">
          <mc:Choice Requires="x14">
            <control shapeId="1625" r:id="rId201" name="Check Box 601">
              <controlPr defaultSize="0" autoFill="0" autoLine="0" autoPict="0" altText="">
                <anchor moveWithCells="1">
                  <from>
                    <xdr:col>1</xdr:col>
                    <xdr:colOff>266131</xdr:colOff>
                    <xdr:row>158</xdr:row>
                    <xdr:rowOff>109182</xdr:rowOff>
                  </from>
                  <to>
                    <xdr:col>1</xdr:col>
                    <xdr:colOff>655093</xdr:colOff>
                    <xdr:row>160</xdr:row>
                    <xdr:rowOff>129654</xdr:rowOff>
                  </to>
                </anchor>
              </controlPr>
            </control>
          </mc:Choice>
        </mc:AlternateContent>
        <mc:AlternateContent xmlns:mc="http://schemas.openxmlformats.org/markup-compatibility/2006">
          <mc:Choice Requires="x14">
            <control shapeId="1626" r:id="rId202" name="Check Box 602">
              <controlPr defaultSize="0" autoFill="0" autoLine="0" autoPict="0" altText="">
                <anchor moveWithCells="1">
                  <from>
                    <xdr:col>1</xdr:col>
                    <xdr:colOff>266131</xdr:colOff>
                    <xdr:row>160</xdr:row>
                    <xdr:rowOff>34119</xdr:rowOff>
                  </from>
                  <to>
                    <xdr:col>1</xdr:col>
                    <xdr:colOff>655093</xdr:colOff>
                    <xdr:row>161</xdr:row>
                    <xdr:rowOff>34119</xdr:rowOff>
                  </to>
                </anchor>
              </controlPr>
            </control>
          </mc:Choice>
        </mc:AlternateContent>
        <mc:AlternateContent xmlns:mc="http://schemas.openxmlformats.org/markup-compatibility/2006">
          <mc:Choice Requires="x14">
            <control shapeId="1627" r:id="rId203" name="Check Box 603">
              <controlPr defaultSize="0" autoFill="0" autoLine="0" autoPict="0" altText="">
                <anchor moveWithCells="1">
                  <from>
                    <xdr:col>1</xdr:col>
                    <xdr:colOff>266131</xdr:colOff>
                    <xdr:row>160</xdr:row>
                    <xdr:rowOff>34119</xdr:rowOff>
                  </from>
                  <to>
                    <xdr:col>1</xdr:col>
                    <xdr:colOff>655093</xdr:colOff>
                    <xdr:row>161</xdr:row>
                    <xdr:rowOff>34119</xdr:rowOff>
                  </to>
                </anchor>
              </controlPr>
            </control>
          </mc:Choice>
        </mc:AlternateContent>
        <mc:AlternateContent xmlns:mc="http://schemas.openxmlformats.org/markup-compatibility/2006">
          <mc:Choice Requires="x14">
            <control shapeId="1628" r:id="rId204" name="Check Box 604">
              <controlPr defaultSize="0" autoFill="0" autoLine="0" autoPict="0" altText="">
                <anchor moveWithCells="1">
                  <from>
                    <xdr:col>1</xdr:col>
                    <xdr:colOff>266131</xdr:colOff>
                    <xdr:row>161</xdr:row>
                    <xdr:rowOff>34119</xdr:rowOff>
                  </from>
                  <to>
                    <xdr:col>1</xdr:col>
                    <xdr:colOff>655093</xdr:colOff>
                    <xdr:row>162</xdr:row>
                    <xdr:rowOff>34119</xdr:rowOff>
                  </to>
                </anchor>
              </controlPr>
            </control>
          </mc:Choice>
        </mc:AlternateContent>
        <mc:AlternateContent xmlns:mc="http://schemas.openxmlformats.org/markup-compatibility/2006">
          <mc:Choice Requires="x14">
            <control shapeId="1629" r:id="rId205" name="Check Box 605">
              <controlPr defaultSize="0" autoFill="0" autoLine="0" autoPict="0" altText="">
                <anchor moveWithCells="1">
                  <from>
                    <xdr:col>1</xdr:col>
                    <xdr:colOff>266131</xdr:colOff>
                    <xdr:row>161</xdr:row>
                    <xdr:rowOff>34119</xdr:rowOff>
                  </from>
                  <to>
                    <xdr:col>1</xdr:col>
                    <xdr:colOff>655093</xdr:colOff>
                    <xdr:row>162</xdr:row>
                    <xdr:rowOff>34119</xdr:rowOff>
                  </to>
                </anchor>
              </controlPr>
            </control>
          </mc:Choice>
        </mc:AlternateContent>
        <mc:AlternateContent xmlns:mc="http://schemas.openxmlformats.org/markup-compatibility/2006">
          <mc:Choice Requires="x14">
            <control shapeId="1630" r:id="rId206" name="Check Box 606">
              <controlPr defaultSize="0" autoFill="0" autoLine="0" autoPict="0" altText="">
                <anchor moveWithCells="1">
                  <from>
                    <xdr:col>1</xdr:col>
                    <xdr:colOff>266131</xdr:colOff>
                    <xdr:row>160</xdr:row>
                    <xdr:rowOff>34119</xdr:rowOff>
                  </from>
                  <to>
                    <xdr:col>1</xdr:col>
                    <xdr:colOff>655093</xdr:colOff>
                    <xdr:row>161</xdr:row>
                    <xdr:rowOff>34119</xdr:rowOff>
                  </to>
                </anchor>
              </controlPr>
            </control>
          </mc:Choice>
        </mc:AlternateContent>
        <mc:AlternateContent xmlns:mc="http://schemas.openxmlformats.org/markup-compatibility/2006">
          <mc:Choice Requires="x14">
            <control shapeId="1631" r:id="rId207" name="Check Box 607">
              <controlPr defaultSize="0" autoFill="0" autoLine="0" autoPict="0" altText="">
                <anchor moveWithCells="1">
                  <from>
                    <xdr:col>1</xdr:col>
                    <xdr:colOff>266131</xdr:colOff>
                    <xdr:row>160</xdr:row>
                    <xdr:rowOff>34119</xdr:rowOff>
                  </from>
                  <to>
                    <xdr:col>1</xdr:col>
                    <xdr:colOff>655093</xdr:colOff>
                    <xdr:row>161</xdr:row>
                    <xdr:rowOff>34119</xdr:rowOff>
                  </to>
                </anchor>
              </controlPr>
            </control>
          </mc:Choice>
        </mc:AlternateContent>
        <mc:AlternateContent xmlns:mc="http://schemas.openxmlformats.org/markup-compatibility/2006">
          <mc:Choice Requires="x14">
            <control shapeId="1632" r:id="rId208" name="Check Box 608">
              <controlPr defaultSize="0" autoFill="0" autoLine="0" autoPict="0" altText="">
                <anchor moveWithCells="1">
                  <from>
                    <xdr:col>1</xdr:col>
                    <xdr:colOff>266131</xdr:colOff>
                    <xdr:row>161</xdr:row>
                    <xdr:rowOff>34119</xdr:rowOff>
                  </from>
                  <to>
                    <xdr:col>1</xdr:col>
                    <xdr:colOff>655093</xdr:colOff>
                    <xdr:row>162</xdr:row>
                    <xdr:rowOff>34119</xdr:rowOff>
                  </to>
                </anchor>
              </controlPr>
            </control>
          </mc:Choice>
        </mc:AlternateContent>
        <mc:AlternateContent xmlns:mc="http://schemas.openxmlformats.org/markup-compatibility/2006">
          <mc:Choice Requires="x14">
            <control shapeId="1633" r:id="rId209" name="Check Box 609">
              <controlPr defaultSize="0" autoFill="0" autoLine="0" autoPict="0" altText="">
                <anchor moveWithCells="1">
                  <from>
                    <xdr:col>1</xdr:col>
                    <xdr:colOff>266131</xdr:colOff>
                    <xdr:row>161</xdr:row>
                    <xdr:rowOff>34119</xdr:rowOff>
                  </from>
                  <to>
                    <xdr:col>1</xdr:col>
                    <xdr:colOff>655093</xdr:colOff>
                    <xdr:row>162</xdr:row>
                    <xdr:rowOff>34119</xdr:rowOff>
                  </to>
                </anchor>
              </controlPr>
            </control>
          </mc:Choice>
        </mc:AlternateContent>
        <mc:AlternateContent xmlns:mc="http://schemas.openxmlformats.org/markup-compatibility/2006">
          <mc:Choice Requires="x14">
            <control shapeId="1634" r:id="rId210" name="Check Box 610">
              <controlPr defaultSize="0" autoFill="0" autoLine="0" autoPict="0" altText="">
                <anchor moveWithCells="1">
                  <from>
                    <xdr:col>1</xdr:col>
                    <xdr:colOff>266131</xdr:colOff>
                    <xdr:row>166</xdr:row>
                    <xdr:rowOff>34119</xdr:rowOff>
                  </from>
                  <to>
                    <xdr:col>1</xdr:col>
                    <xdr:colOff>655093</xdr:colOff>
                    <xdr:row>167</xdr:row>
                    <xdr:rowOff>34119</xdr:rowOff>
                  </to>
                </anchor>
              </controlPr>
            </control>
          </mc:Choice>
        </mc:AlternateContent>
        <mc:AlternateContent xmlns:mc="http://schemas.openxmlformats.org/markup-compatibility/2006">
          <mc:Choice Requires="x14">
            <control shapeId="1635" r:id="rId211" name="Check Box 611">
              <controlPr defaultSize="0" autoFill="0" autoLine="0" autoPict="0" altText="">
                <anchor moveWithCells="1">
                  <from>
                    <xdr:col>1</xdr:col>
                    <xdr:colOff>266131</xdr:colOff>
                    <xdr:row>166</xdr:row>
                    <xdr:rowOff>34119</xdr:rowOff>
                  </from>
                  <to>
                    <xdr:col>1</xdr:col>
                    <xdr:colOff>655093</xdr:colOff>
                    <xdr:row>167</xdr:row>
                    <xdr:rowOff>34119</xdr:rowOff>
                  </to>
                </anchor>
              </controlPr>
            </control>
          </mc:Choice>
        </mc:AlternateContent>
        <mc:AlternateContent xmlns:mc="http://schemas.openxmlformats.org/markup-compatibility/2006">
          <mc:Choice Requires="x14">
            <control shapeId="1636" r:id="rId212" name="Check Box 612">
              <controlPr defaultSize="0" autoFill="0" autoLine="0" autoPict="0" altText="">
                <anchor moveWithCells="1">
                  <from>
                    <xdr:col>1</xdr:col>
                    <xdr:colOff>266131</xdr:colOff>
                    <xdr:row>168</xdr:row>
                    <xdr:rowOff>34119</xdr:rowOff>
                  </from>
                  <to>
                    <xdr:col>1</xdr:col>
                    <xdr:colOff>655093</xdr:colOff>
                    <xdr:row>169</xdr:row>
                    <xdr:rowOff>34119</xdr:rowOff>
                  </to>
                </anchor>
              </controlPr>
            </control>
          </mc:Choice>
        </mc:AlternateContent>
        <mc:AlternateContent xmlns:mc="http://schemas.openxmlformats.org/markup-compatibility/2006">
          <mc:Choice Requires="x14">
            <control shapeId="1637" r:id="rId213" name="Check Box 613">
              <controlPr defaultSize="0" autoFill="0" autoLine="0" autoPict="0" altText="">
                <anchor moveWithCells="1">
                  <from>
                    <xdr:col>1</xdr:col>
                    <xdr:colOff>266131</xdr:colOff>
                    <xdr:row>168</xdr:row>
                    <xdr:rowOff>34119</xdr:rowOff>
                  </from>
                  <to>
                    <xdr:col>1</xdr:col>
                    <xdr:colOff>655093</xdr:colOff>
                    <xdr:row>169</xdr:row>
                    <xdr:rowOff>34119</xdr:rowOff>
                  </to>
                </anchor>
              </controlPr>
            </control>
          </mc:Choice>
        </mc:AlternateContent>
        <mc:AlternateContent xmlns:mc="http://schemas.openxmlformats.org/markup-compatibility/2006">
          <mc:Choice Requires="x14">
            <control shapeId="1638" r:id="rId214" name="Check Box 614">
              <controlPr defaultSize="0" autoFill="0" autoLine="0" autoPict="0" altText="">
                <anchor moveWithCells="1">
                  <from>
                    <xdr:col>1</xdr:col>
                    <xdr:colOff>266131</xdr:colOff>
                    <xdr:row>168</xdr:row>
                    <xdr:rowOff>34119</xdr:rowOff>
                  </from>
                  <to>
                    <xdr:col>1</xdr:col>
                    <xdr:colOff>655093</xdr:colOff>
                    <xdr:row>169</xdr:row>
                    <xdr:rowOff>34119</xdr:rowOff>
                  </to>
                </anchor>
              </controlPr>
            </control>
          </mc:Choice>
        </mc:AlternateContent>
        <mc:AlternateContent xmlns:mc="http://schemas.openxmlformats.org/markup-compatibility/2006">
          <mc:Choice Requires="x14">
            <control shapeId="1639" r:id="rId215" name="Check Box 615">
              <controlPr defaultSize="0" autoFill="0" autoLine="0" autoPict="0" altText="">
                <anchor moveWithCells="1">
                  <from>
                    <xdr:col>1</xdr:col>
                    <xdr:colOff>266131</xdr:colOff>
                    <xdr:row>168</xdr:row>
                    <xdr:rowOff>34119</xdr:rowOff>
                  </from>
                  <to>
                    <xdr:col>1</xdr:col>
                    <xdr:colOff>655093</xdr:colOff>
                    <xdr:row>169</xdr:row>
                    <xdr:rowOff>34119</xdr:rowOff>
                  </to>
                </anchor>
              </controlPr>
            </control>
          </mc:Choice>
        </mc:AlternateContent>
        <mc:AlternateContent xmlns:mc="http://schemas.openxmlformats.org/markup-compatibility/2006">
          <mc:Choice Requires="x14">
            <control shapeId="1640" r:id="rId216" name="Check Box 616">
              <controlPr defaultSize="0" autoFill="0" autoLine="0" autoPict="0" altText="">
                <anchor moveWithCells="1">
                  <from>
                    <xdr:col>1</xdr:col>
                    <xdr:colOff>266131</xdr:colOff>
                    <xdr:row>173</xdr:row>
                    <xdr:rowOff>34119</xdr:rowOff>
                  </from>
                  <to>
                    <xdr:col>1</xdr:col>
                    <xdr:colOff>655093</xdr:colOff>
                    <xdr:row>174</xdr:row>
                    <xdr:rowOff>34119</xdr:rowOff>
                  </to>
                </anchor>
              </controlPr>
            </control>
          </mc:Choice>
        </mc:AlternateContent>
        <mc:AlternateContent xmlns:mc="http://schemas.openxmlformats.org/markup-compatibility/2006">
          <mc:Choice Requires="x14">
            <control shapeId="1641" r:id="rId217" name="Check Box 617">
              <controlPr defaultSize="0" autoFill="0" autoLine="0" autoPict="0" altText="">
                <anchor moveWithCells="1">
                  <from>
                    <xdr:col>1</xdr:col>
                    <xdr:colOff>266131</xdr:colOff>
                    <xdr:row>173</xdr:row>
                    <xdr:rowOff>34119</xdr:rowOff>
                  </from>
                  <to>
                    <xdr:col>1</xdr:col>
                    <xdr:colOff>655093</xdr:colOff>
                    <xdr:row>174</xdr:row>
                    <xdr:rowOff>34119</xdr:rowOff>
                  </to>
                </anchor>
              </controlPr>
            </control>
          </mc:Choice>
        </mc:AlternateContent>
        <mc:AlternateContent xmlns:mc="http://schemas.openxmlformats.org/markup-compatibility/2006">
          <mc:Choice Requires="x14">
            <control shapeId="1642" r:id="rId218" name="Check Box 618">
              <controlPr defaultSize="0" autoFill="0" autoLine="0" autoPict="0" altText="">
                <anchor moveWithCells="1">
                  <from>
                    <xdr:col>1</xdr:col>
                    <xdr:colOff>266131</xdr:colOff>
                    <xdr:row>174</xdr:row>
                    <xdr:rowOff>34119</xdr:rowOff>
                  </from>
                  <to>
                    <xdr:col>1</xdr:col>
                    <xdr:colOff>655093</xdr:colOff>
                    <xdr:row>175</xdr:row>
                    <xdr:rowOff>34119</xdr:rowOff>
                  </to>
                </anchor>
              </controlPr>
            </control>
          </mc:Choice>
        </mc:AlternateContent>
        <mc:AlternateContent xmlns:mc="http://schemas.openxmlformats.org/markup-compatibility/2006">
          <mc:Choice Requires="x14">
            <control shapeId="1643" r:id="rId219" name="Check Box 619">
              <controlPr defaultSize="0" autoFill="0" autoLine="0" autoPict="0" altText="">
                <anchor moveWithCells="1">
                  <from>
                    <xdr:col>1</xdr:col>
                    <xdr:colOff>266131</xdr:colOff>
                    <xdr:row>174</xdr:row>
                    <xdr:rowOff>34119</xdr:rowOff>
                  </from>
                  <to>
                    <xdr:col>1</xdr:col>
                    <xdr:colOff>655093</xdr:colOff>
                    <xdr:row>175</xdr:row>
                    <xdr:rowOff>34119</xdr:rowOff>
                  </to>
                </anchor>
              </controlPr>
            </control>
          </mc:Choice>
        </mc:AlternateContent>
        <mc:AlternateContent xmlns:mc="http://schemas.openxmlformats.org/markup-compatibility/2006">
          <mc:Choice Requires="x14">
            <control shapeId="1644" r:id="rId220" name="Check Box 620">
              <controlPr defaultSize="0" autoFill="0" autoLine="0" autoPict="0" altText="">
                <anchor moveWithCells="1">
                  <from>
                    <xdr:col>1</xdr:col>
                    <xdr:colOff>266131</xdr:colOff>
                    <xdr:row>174</xdr:row>
                    <xdr:rowOff>136478</xdr:rowOff>
                  </from>
                  <to>
                    <xdr:col>1</xdr:col>
                    <xdr:colOff>655093</xdr:colOff>
                    <xdr:row>176</xdr:row>
                    <xdr:rowOff>163773</xdr:rowOff>
                  </to>
                </anchor>
              </controlPr>
            </control>
          </mc:Choice>
        </mc:AlternateContent>
        <mc:AlternateContent xmlns:mc="http://schemas.openxmlformats.org/markup-compatibility/2006">
          <mc:Choice Requires="x14">
            <control shapeId="1645" r:id="rId221" name="Check Box 621">
              <controlPr defaultSize="0" autoFill="0" autoLine="0" autoPict="0" altText="">
                <anchor moveWithCells="1">
                  <from>
                    <xdr:col>1</xdr:col>
                    <xdr:colOff>266131</xdr:colOff>
                    <xdr:row>174</xdr:row>
                    <xdr:rowOff>34119</xdr:rowOff>
                  </from>
                  <to>
                    <xdr:col>1</xdr:col>
                    <xdr:colOff>655093</xdr:colOff>
                    <xdr:row>175</xdr:row>
                    <xdr:rowOff>34119</xdr:rowOff>
                  </to>
                </anchor>
              </controlPr>
            </control>
          </mc:Choice>
        </mc:AlternateContent>
        <mc:AlternateContent xmlns:mc="http://schemas.openxmlformats.org/markup-compatibility/2006">
          <mc:Choice Requires="x14">
            <control shapeId="1646" r:id="rId222" name="Check Box 622">
              <controlPr defaultSize="0" autoFill="0" autoLine="0" autoPict="0" altText="">
                <anchor moveWithCells="1">
                  <from>
                    <xdr:col>1</xdr:col>
                    <xdr:colOff>266131</xdr:colOff>
                    <xdr:row>174</xdr:row>
                    <xdr:rowOff>34119</xdr:rowOff>
                  </from>
                  <to>
                    <xdr:col>1</xdr:col>
                    <xdr:colOff>655093</xdr:colOff>
                    <xdr:row>175</xdr:row>
                    <xdr:rowOff>34119</xdr:rowOff>
                  </to>
                </anchor>
              </controlPr>
            </control>
          </mc:Choice>
        </mc:AlternateContent>
        <mc:AlternateContent xmlns:mc="http://schemas.openxmlformats.org/markup-compatibility/2006">
          <mc:Choice Requires="x14">
            <control shapeId="1647" r:id="rId223" name="Check Box 623">
              <controlPr defaultSize="0" autoFill="0" autoLine="0" autoPict="0" altText="">
                <anchor moveWithCells="1">
                  <from>
                    <xdr:col>1</xdr:col>
                    <xdr:colOff>266131</xdr:colOff>
                    <xdr:row>180</xdr:row>
                    <xdr:rowOff>34119</xdr:rowOff>
                  </from>
                  <to>
                    <xdr:col>1</xdr:col>
                    <xdr:colOff>655093</xdr:colOff>
                    <xdr:row>181</xdr:row>
                    <xdr:rowOff>34119</xdr:rowOff>
                  </to>
                </anchor>
              </controlPr>
            </control>
          </mc:Choice>
        </mc:AlternateContent>
        <mc:AlternateContent xmlns:mc="http://schemas.openxmlformats.org/markup-compatibility/2006">
          <mc:Choice Requires="x14">
            <control shapeId="1648" r:id="rId224" name="Check Box 624">
              <controlPr defaultSize="0" autoFill="0" autoLine="0" autoPict="0" altText="">
                <anchor moveWithCells="1">
                  <from>
                    <xdr:col>1</xdr:col>
                    <xdr:colOff>266131</xdr:colOff>
                    <xdr:row>180</xdr:row>
                    <xdr:rowOff>34119</xdr:rowOff>
                  </from>
                  <to>
                    <xdr:col>1</xdr:col>
                    <xdr:colOff>655093</xdr:colOff>
                    <xdr:row>181</xdr:row>
                    <xdr:rowOff>34119</xdr:rowOff>
                  </to>
                </anchor>
              </controlPr>
            </control>
          </mc:Choice>
        </mc:AlternateContent>
        <mc:AlternateContent xmlns:mc="http://schemas.openxmlformats.org/markup-compatibility/2006">
          <mc:Choice Requires="x14">
            <control shapeId="1649" r:id="rId225" name="Check Box 625">
              <controlPr defaultSize="0" autoFill="0" autoLine="0" autoPict="0" altText="">
                <anchor moveWithCells="1">
                  <from>
                    <xdr:col>1</xdr:col>
                    <xdr:colOff>266131</xdr:colOff>
                    <xdr:row>181</xdr:row>
                    <xdr:rowOff>34119</xdr:rowOff>
                  </from>
                  <to>
                    <xdr:col>1</xdr:col>
                    <xdr:colOff>655093</xdr:colOff>
                    <xdr:row>182</xdr:row>
                    <xdr:rowOff>34119</xdr:rowOff>
                  </to>
                </anchor>
              </controlPr>
            </control>
          </mc:Choice>
        </mc:AlternateContent>
        <mc:AlternateContent xmlns:mc="http://schemas.openxmlformats.org/markup-compatibility/2006">
          <mc:Choice Requires="x14">
            <control shapeId="1650" r:id="rId226" name="Check Box 626">
              <controlPr defaultSize="0" autoFill="0" autoLine="0" autoPict="0" altText="">
                <anchor moveWithCells="1">
                  <from>
                    <xdr:col>1</xdr:col>
                    <xdr:colOff>266131</xdr:colOff>
                    <xdr:row>181</xdr:row>
                    <xdr:rowOff>34119</xdr:rowOff>
                  </from>
                  <to>
                    <xdr:col>1</xdr:col>
                    <xdr:colOff>655093</xdr:colOff>
                    <xdr:row>182</xdr:row>
                    <xdr:rowOff>34119</xdr:rowOff>
                  </to>
                </anchor>
              </controlPr>
            </control>
          </mc:Choice>
        </mc:AlternateContent>
        <mc:AlternateContent xmlns:mc="http://schemas.openxmlformats.org/markup-compatibility/2006">
          <mc:Choice Requires="x14">
            <control shapeId="1651" r:id="rId227" name="Check Box 627">
              <controlPr defaultSize="0" autoFill="0" autoLine="0" autoPict="0" altText="">
                <anchor moveWithCells="1">
                  <from>
                    <xdr:col>1</xdr:col>
                    <xdr:colOff>266131</xdr:colOff>
                    <xdr:row>182</xdr:row>
                    <xdr:rowOff>34119</xdr:rowOff>
                  </from>
                  <to>
                    <xdr:col>1</xdr:col>
                    <xdr:colOff>655093</xdr:colOff>
                    <xdr:row>183</xdr:row>
                    <xdr:rowOff>34119</xdr:rowOff>
                  </to>
                </anchor>
              </controlPr>
            </control>
          </mc:Choice>
        </mc:AlternateContent>
        <mc:AlternateContent xmlns:mc="http://schemas.openxmlformats.org/markup-compatibility/2006">
          <mc:Choice Requires="x14">
            <control shapeId="1652" r:id="rId228" name="Check Box 628">
              <controlPr defaultSize="0" autoFill="0" autoLine="0" autoPict="0" altText="">
                <anchor moveWithCells="1">
                  <from>
                    <xdr:col>1</xdr:col>
                    <xdr:colOff>266131</xdr:colOff>
                    <xdr:row>182</xdr:row>
                    <xdr:rowOff>34119</xdr:rowOff>
                  </from>
                  <to>
                    <xdr:col>1</xdr:col>
                    <xdr:colOff>655093</xdr:colOff>
                    <xdr:row>183</xdr:row>
                    <xdr:rowOff>34119</xdr:rowOff>
                  </to>
                </anchor>
              </controlPr>
            </control>
          </mc:Choice>
        </mc:AlternateContent>
        <mc:AlternateContent xmlns:mc="http://schemas.openxmlformats.org/markup-compatibility/2006">
          <mc:Choice Requires="x14">
            <control shapeId="1653" r:id="rId229" name="Check Box 629">
              <controlPr defaultSize="0" autoFill="0" autoLine="0" autoPict="0" altText="">
                <anchor moveWithCells="1">
                  <from>
                    <xdr:col>1</xdr:col>
                    <xdr:colOff>266131</xdr:colOff>
                    <xdr:row>181</xdr:row>
                    <xdr:rowOff>34119</xdr:rowOff>
                  </from>
                  <to>
                    <xdr:col>1</xdr:col>
                    <xdr:colOff>655093</xdr:colOff>
                    <xdr:row>182</xdr:row>
                    <xdr:rowOff>34119</xdr:rowOff>
                  </to>
                </anchor>
              </controlPr>
            </control>
          </mc:Choice>
        </mc:AlternateContent>
        <mc:AlternateContent xmlns:mc="http://schemas.openxmlformats.org/markup-compatibility/2006">
          <mc:Choice Requires="x14">
            <control shapeId="1654" r:id="rId230" name="Check Box 630">
              <controlPr defaultSize="0" autoFill="0" autoLine="0" autoPict="0" altText="">
                <anchor moveWithCells="1">
                  <from>
                    <xdr:col>1</xdr:col>
                    <xdr:colOff>266131</xdr:colOff>
                    <xdr:row>181</xdr:row>
                    <xdr:rowOff>34119</xdr:rowOff>
                  </from>
                  <to>
                    <xdr:col>1</xdr:col>
                    <xdr:colOff>655093</xdr:colOff>
                    <xdr:row>182</xdr:row>
                    <xdr:rowOff>34119</xdr:rowOff>
                  </to>
                </anchor>
              </controlPr>
            </control>
          </mc:Choice>
        </mc:AlternateContent>
        <mc:AlternateContent xmlns:mc="http://schemas.openxmlformats.org/markup-compatibility/2006">
          <mc:Choice Requires="x14">
            <control shapeId="1655" r:id="rId231" name="Check Box 631">
              <controlPr defaultSize="0" autoFill="0" autoLine="0" autoPict="0" altText="">
                <anchor moveWithCells="1">
                  <from>
                    <xdr:col>1</xdr:col>
                    <xdr:colOff>266131</xdr:colOff>
                    <xdr:row>182</xdr:row>
                    <xdr:rowOff>34119</xdr:rowOff>
                  </from>
                  <to>
                    <xdr:col>1</xdr:col>
                    <xdr:colOff>655093</xdr:colOff>
                    <xdr:row>183</xdr:row>
                    <xdr:rowOff>34119</xdr:rowOff>
                  </to>
                </anchor>
              </controlPr>
            </control>
          </mc:Choice>
        </mc:AlternateContent>
        <mc:AlternateContent xmlns:mc="http://schemas.openxmlformats.org/markup-compatibility/2006">
          <mc:Choice Requires="x14">
            <control shapeId="1656" r:id="rId232" name="Check Box 632">
              <controlPr defaultSize="0" autoFill="0" autoLine="0" autoPict="0" altText="">
                <anchor moveWithCells="1">
                  <from>
                    <xdr:col>1</xdr:col>
                    <xdr:colOff>266131</xdr:colOff>
                    <xdr:row>182</xdr:row>
                    <xdr:rowOff>34119</xdr:rowOff>
                  </from>
                  <to>
                    <xdr:col>1</xdr:col>
                    <xdr:colOff>655093</xdr:colOff>
                    <xdr:row>183</xdr:row>
                    <xdr:rowOff>34119</xdr:rowOff>
                  </to>
                </anchor>
              </controlPr>
            </control>
          </mc:Choice>
        </mc:AlternateContent>
        <mc:AlternateContent xmlns:mc="http://schemas.openxmlformats.org/markup-compatibility/2006">
          <mc:Choice Requires="x14">
            <control shapeId="1657" r:id="rId233" name="Check Box 633">
              <controlPr defaultSize="0" autoFill="0" autoLine="0" autoPict="0" altText="">
                <anchor moveWithCells="1">
                  <from>
                    <xdr:col>1</xdr:col>
                    <xdr:colOff>266131</xdr:colOff>
                    <xdr:row>187</xdr:row>
                    <xdr:rowOff>34119</xdr:rowOff>
                  </from>
                  <to>
                    <xdr:col>1</xdr:col>
                    <xdr:colOff>655093</xdr:colOff>
                    <xdr:row>188</xdr:row>
                    <xdr:rowOff>34119</xdr:rowOff>
                  </to>
                </anchor>
              </controlPr>
            </control>
          </mc:Choice>
        </mc:AlternateContent>
        <mc:AlternateContent xmlns:mc="http://schemas.openxmlformats.org/markup-compatibility/2006">
          <mc:Choice Requires="x14">
            <control shapeId="1658" r:id="rId234" name="Check Box 634">
              <controlPr defaultSize="0" autoFill="0" autoLine="0" autoPict="0" altText="">
                <anchor moveWithCells="1">
                  <from>
                    <xdr:col>1</xdr:col>
                    <xdr:colOff>266131</xdr:colOff>
                    <xdr:row>187</xdr:row>
                    <xdr:rowOff>34119</xdr:rowOff>
                  </from>
                  <to>
                    <xdr:col>1</xdr:col>
                    <xdr:colOff>655093</xdr:colOff>
                    <xdr:row>188</xdr:row>
                    <xdr:rowOff>34119</xdr:rowOff>
                  </to>
                </anchor>
              </controlPr>
            </control>
          </mc:Choice>
        </mc:AlternateContent>
        <mc:AlternateContent xmlns:mc="http://schemas.openxmlformats.org/markup-compatibility/2006">
          <mc:Choice Requires="x14">
            <control shapeId="1659" r:id="rId235" name="Check Box 635">
              <controlPr defaultSize="0" autoFill="0" autoLine="0" autoPict="0" altText="">
                <anchor moveWithCells="1">
                  <from>
                    <xdr:col>1</xdr:col>
                    <xdr:colOff>266131</xdr:colOff>
                    <xdr:row>188</xdr:row>
                    <xdr:rowOff>34119</xdr:rowOff>
                  </from>
                  <to>
                    <xdr:col>1</xdr:col>
                    <xdr:colOff>655093</xdr:colOff>
                    <xdr:row>189</xdr:row>
                    <xdr:rowOff>34119</xdr:rowOff>
                  </to>
                </anchor>
              </controlPr>
            </control>
          </mc:Choice>
        </mc:AlternateContent>
        <mc:AlternateContent xmlns:mc="http://schemas.openxmlformats.org/markup-compatibility/2006">
          <mc:Choice Requires="x14">
            <control shapeId="1660" r:id="rId236" name="Check Box 636">
              <controlPr defaultSize="0" autoFill="0" autoLine="0" autoPict="0" altText="">
                <anchor moveWithCells="1">
                  <from>
                    <xdr:col>1</xdr:col>
                    <xdr:colOff>266131</xdr:colOff>
                    <xdr:row>188</xdr:row>
                    <xdr:rowOff>34119</xdr:rowOff>
                  </from>
                  <to>
                    <xdr:col>1</xdr:col>
                    <xdr:colOff>655093</xdr:colOff>
                    <xdr:row>189</xdr:row>
                    <xdr:rowOff>34119</xdr:rowOff>
                  </to>
                </anchor>
              </controlPr>
            </control>
          </mc:Choice>
        </mc:AlternateContent>
        <mc:AlternateContent xmlns:mc="http://schemas.openxmlformats.org/markup-compatibility/2006">
          <mc:Choice Requires="x14">
            <control shapeId="1661" r:id="rId237" name="Check Box 637">
              <controlPr defaultSize="0" autoFill="0" autoLine="0" autoPict="0" altText="">
                <anchor moveWithCells="1">
                  <from>
                    <xdr:col>1</xdr:col>
                    <xdr:colOff>266131</xdr:colOff>
                    <xdr:row>189</xdr:row>
                    <xdr:rowOff>34119</xdr:rowOff>
                  </from>
                  <to>
                    <xdr:col>1</xdr:col>
                    <xdr:colOff>655093</xdr:colOff>
                    <xdr:row>190</xdr:row>
                    <xdr:rowOff>34119</xdr:rowOff>
                  </to>
                </anchor>
              </controlPr>
            </control>
          </mc:Choice>
        </mc:AlternateContent>
        <mc:AlternateContent xmlns:mc="http://schemas.openxmlformats.org/markup-compatibility/2006">
          <mc:Choice Requires="x14">
            <control shapeId="1662" r:id="rId238" name="Check Box 638">
              <controlPr defaultSize="0" autoFill="0" autoLine="0" autoPict="0" altText="">
                <anchor moveWithCells="1">
                  <from>
                    <xdr:col>1</xdr:col>
                    <xdr:colOff>266131</xdr:colOff>
                    <xdr:row>189</xdr:row>
                    <xdr:rowOff>34119</xdr:rowOff>
                  </from>
                  <to>
                    <xdr:col>1</xdr:col>
                    <xdr:colOff>655093</xdr:colOff>
                    <xdr:row>190</xdr:row>
                    <xdr:rowOff>34119</xdr:rowOff>
                  </to>
                </anchor>
              </controlPr>
            </control>
          </mc:Choice>
        </mc:AlternateContent>
        <mc:AlternateContent xmlns:mc="http://schemas.openxmlformats.org/markup-compatibility/2006">
          <mc:Choice Requires="x14">
            <control shapeId="1663" r:id="rId239" name="Check Box 639">
              <controlPr defaultSize="0" autoFill="0" autoLine="0" autoPict="0" altText="">
                <anchor moveWithCells="1">
                  <from>
                    <xdr:col>1</xdr:col>
                    <xdr:colOff>266131</xdr:colOff>
                    <xdr:row>188</xdr:row>
                    <xdr:rowOff>34119</xdr:rowOff>
                  </from>
                  <to>
                    <xdr:col>1</xdr:col>
                    <xdr:colOff>655093</xdr:colOff>
                    <xdr:row>189</xdr:row>
                    <xdr:rowOff>34119</xdr:rowOff>
                  </to>
                </anchor>
              </controlPr>
            </control>
          </mc:Choice>
        </mc:AlternateContent>
        <mc:AlternateContent xmlns:mc="http://schemas.openxmlformats.org/markup-compatibility/2006">
          <mc:Choice Requires="x14">
            <control shapeId="1664" r:id="rId240" name="Check Box 640">
              <controlPr defaultSize="0" autoFill="0" autoLine="0" autoPict="0" altText="">
                <anchor moveWithCells="1">
                  <from>
                    <xdr:col>1</xdr:col>
                    <xdr:colOff>266131</xdr:colOff>
                    <xdr:row>188</xdr:row>
                    <xdr:rowOff>34119</xdr:rowOff>
                  </from>
                  <to>
                    <xdr:col>1</xdr:col>
                    <xdr:colOff>655093</xdr:colOff>
                    <xdr:row>189</xdr:row>
                    <xdr:rowOff>34119</xdr:rowOff>
                  </to>
                </anchor>
              </controlPr>
            </control>
          </mc:Choice>
        </mc:AlternateContent>
        <mc:AlternateContent xmlns:mc="http://schemas.openxmlformats.org/markup-compatibility/2006">
          <mc:Choice Requires="x14">
            <control shapeId="1665" r:id="rId241" name="Check Box 641">
              <controlPr defaultSize="0" autoFill="0" autoLine="0" autoPict="0" altText="">
                <anchor moveWithCells="1">
                  <from>
                    <xdr:col>1</xdr:col>
                    <xdr:colOff>266131</xdr:colOff>
                    <xdr:row>189</xdr:row>
                    <xdr:rowOff>34119</xdr:rowOff>
                  </from>
                  <to>
                    <xdr:col>1</xdr:col>
                    <xdr:colOff>655093</xdr:colOff>
                    <xdr:row>190</xdr:row>
                    <xdr:rowOff>34119</xdr:rowOff>
                  </to>
                </anchor>
              </controlPr>
            </control>
          </mc:Choice>
        </mc:AlternateContent>
        <mc:AlternateContent xmlns:mc="http://schemas.openxmlformats.org/markup-compatibility/2006">
          <mc:Choice Requires="x14">
            <control shapeId="1666" r:id="rId242" name="Check Box 642">
              <controlPr defaultSize="0" autoFill="0" autoLine="0" autoPict="0" altText="">
                <anchor moveWithCells="1">
                  <from>
                    <xdr:col>1</xdr:col>
                    <xdr:colOff>266131</xdr:colOff>
                    <xdr:row>189</xdr:row>
                    <xdr:rowOff>34119</xdr:rowOff>
                  </from>
                  <to>
                    <xdr:col>1</xdr:col>
                    <xdr:colOff>655093</xdr:colOff>
                    <xdr:row>190</xdr:row>
                    <xdr:rowOff>34119</xdr:rowOff>
                  </to>
                </anchor>
              </controlPr>
            </control>
          </mc:Choice>
        </mc:AlternateContent>
        <mc:AlternateContent xmlns:mc="http://schemas.openxmlformats.org/markup-compatibility/2006">
          <mc:Choice Requires="x14">
            <control shapeId="1667" r:id="rId243" name="Check Box 643">
              <controlPr defaultSize="0" autoFill="0" autoLine="0" autoPict="0" altText="">
                <anchor moveWithCells="1">
                  <from>
                    <xdr:col>1</xdr:col>
                    <xdr:colOff>266131</xdr:colOff>
                    <xdr:row>194</xdr:row>
                    <xdr:rowOff>34119</xdr:rowOff>
                  </from>
                  <to>
                    <xdr:col>1</xdr:col>
                    <xdr:colOff>655093</xdr:colOff>
                    <xdr:row>195</xdr:row>
                    <xdr:rowOff>34119</xdr:rowOff>
                  </to>
                </anchor>
              </controlPr>
            </control>
          </mc:Choice>
        </mc:AlternateContent>
        <mc:AlternateContent xmlns:mc="http://schemas.openxmlformats.org/markup-compatibility/2006">
          <mc:Choice Requires="x14">
            <control shapeId="1668" r:id="rId244" name="Check Box 644">
              <controlPr defaultSize="0" autoFill="0" autoLine="0" autoPict="0" altText="">
                <anchor moveWithCells="1">
                  <from>
                    <xdr:col>1</xdr:col>
                    <xdr:colOff>266131</xdr:colOff>
                    <xdr:row>194</xdr:row>
                    <xdr:rowOff>34119</xdr:rowOff>
                  </from>
                  <to>
                    <xdr:col>1</xdr:col>
                    <xdr:colOff>655093</xdr:colOff>
                    <xdr:row>195</xdr:row>
                    <xdr:rowOff>34119</xdr:rowOff>
                  </to>
                </anchor>
              </controlPr>
            </control>
          </mc:Choice>
        </mc:AlternateContent>
        <mc:AlternateContent xmlns:mc="http://schemas.openxmlformats.org/markup-compatibility/2006">
          <mc:Choice Requires="x14">
            <control shapeId="1669" r:id="rId245" name="Check Box 645">
              <controlPr defaultSize="0" autoFill="0" autoLine="0" autoPict="0" altText="">
                <anchor moveWithCells="1">
                  <from>
                    <xdr:col>1</xdr:col>
                    <xdr:colOff>266131</xdr:colOff>
                    <xdr:row>195</xdr:row>
                    <xdr:rowOff>34119</xdr:rowOff>
                  </from>
                  <to>
                    <xdr:col>1</xdr:col>
                    <xdr:colOff>655093</xdr:colOff>
                    <xdr:row>196</xdr:row>
                    <xdr:rowOff>34119</xdr:rowOff>
                  </to>
                </anchor>
              </controlPr>
            </control>
          </mc:Choice>
        </mc:AlternateContent>
        <mc:AlternateContent xmlns:mc="http://schemas.openxmlformats.org/markup-compatibility/2006">
          <mc:Choice Requires="x14">
            <control shapeId="1670" r:id="rId246" name="Check Box 646">
              <controlPr defaultSize="0" autoFill="0" autoLine="0" autoPict="0" altText="">
                <anchor moveWithCells="1">
                  <from>
                    <xdr:col>1</xdr:col>
                    <xdr:colOff>266131</xdr:colOff>
                    <xdr:row>195</xdr:row>
                    <xdr:rowOff>34119</xdr:rowOff>
                  </from>
                  <to>
                    <xdr:col>1</xdr:col>
                    <xdr:colOff>655093</xdr:colOff>
                    <xdr:row>196</xdr:row>
                    <xdr:rowOff>34119</xdr:rowOff>
                  </to>
                </anchor>
              </controlPr>
            </control>
          </mc:Choice>
        </mc:AlternateContent>
        <mc:AlternateContent xmlns:mc="http://schemas.openxmlformats.org/markup-compatibility/2006">
          <mc:Choice Requires="x14">
            <control shapeId="1671" r:id="rId247" name="Check Box 647">
              <controlPr defaultSize="0" autoFill="0" autoLine="0" autoPict="0" altText="">
                <anchor moveWithCells="1">
                  <from>
                    <xdr:col>1</xdr:col>
                    <xdr:colOff>266131</xdr:colOff>
                    <xdr:row>196</xdr:row>
                    <xdr:rowOff>34119</xdr:rowOff>
                  </from>
                  <to>
                    <xdr:col>1</xdr:col>
                    <xdr:colOff>655093</xdr:colOff>
                    <xdr:row>197</xdr:row>
                    <xdr:rowOff>34119</xdr:rowOff>
                  </to>
                </anchor>
              </controlPr>
            </control>
          </mc:Choice>
        </mc:AlternateContent>
        <mc:AlternateContent xmlns:mc="http://schemas.openxmlformats.org/markup-compatibility/2006">
          <mc:Choice Requires="x14">
            <control shapeId="1672" r:id="rId248" name="Check Box 648">
              <controlPr defaultSize="0" autoFill="0" autoLine="0" autoPict="0" altText="">
                <anchor moveWithCells="1">
                  <from>
                    <xdr:col>1</xdr:col>
                    <xdr:colOff>266131</xdr:colOff>
                    <xdr:row>196</xdr:row>
                    <xdr:rowOff>34119</xdr:rowOff>
                  </from>
                  <to>
                    <xdr:col>1</xdr:col>
                    <xdr:colOff>655093</xdr:colOff>
                    <xdr:row>197</xdr:row>
                    <xdr:rowOff>34119</xdr:rowOff>
                  </to>
                </anchor>
              </controlPr>
            </control>
          </mc:Choice>
        </mc:AlternateContent>
        <mc:AlternateContent xmlns:mc="http://schemas.openxmlformats.org/markup-compatibility/2006">
          <mc:Choice Requires="x14">
            <control shapeId="1673" r:id="rId249" name="Check Box 649">
              <controlPr defaultSize="0" autoFill="0" autoLine="0" autoPict="0" altText="">
                <anchor moveWithCells="1">
                  <from>
                    <xdr:col>1</xdr:col>
                    <xdr:colOff>266131</xdr:colOff>
                    <xdr:row>195</xdr:row>
                    <xdr:rowOff>34119</xdr:rowOff>
                  </from>
                  <to>
                    <xdr:col>1</xdr:col>
                    <xdr:colOff>655093</xdr:colOff>
                    <xdr:row>196</xdr:row>
                    <xdr:rowOff>34119</xdr:rowOff>
                  </to>
                </anchor>
              </controlPr>
            </control>
          </mc:Choice>
        </mc:AlternateContent>
        <mc:AlternateContent xmlns:mc="http://schemas.openxmlformats.org/markup-compatibility/2006">
          <mc:Choice Requires="x14">
            <control shapeId="1674" r:id="rId250" name="Check Box 650">
              <controlPr defaultSize="0" autoFill="0" autoLine="0" autoPict="0" altText="">
                <anchor moveWithCells="1">
                  <from>
                    <xdr:col>1</xdr:col>
                    <xdr:colOff>266131</xdr:colOff>
                    <xdr:row>195</xdr:row>
                    <xdr:rowOff>34119</xdr:rowOff>
                  </from>
                  <to>
                    <xdr:col>1</xdr:col>
                    <xdr:colOff>655093</xdr:colOff>
                    <xdr:row>196</xdr:row>
                    <xdr:rowOff>34119</xdr:rowOff>
                  </to>
                </anchor>
              </controlPr>
            </control>
          </mc:Choice>
        </mc:AlternateContent>
        <mc:AlternateContent xmlns:mc="http://schemas.openxmlformats.org/markup-compatibility/2006">
          <mc:Choice Requires="x14">
            <control shapeId="1675" r:id="rId251" name="Check Box 651">
              <controlPr defaultSize="0" autoFill="0" autoLine="0" autoPict="0" altText="">
                <anchor moveWithCells="1">
                  <from>
                    <xdr:col>1</xdr:col>
                    <xdr:colOff>266131</xdr:colOff>
                    <xdr:row>196</xdr:row>
                    <xdr:rowOff>34119</xdr:rowOff>
                  </from>
                  <to>
                    <xdr:col>1</xdr:col>
                    <xdr:colOff>655093</xdr:colOff>
                    <xdr:row>197</xdr:row>
                    <xdr:rowOff>34119</xdr:rowOff>
                  </to>
                </anchor>
              </controlPr>
            </control>
          </mc:Choice>
        </mc:AlternateContent>
        <mc:AlternateContent xmlns:mc="http://schemas.openxmlformats.org/markup-compatibility/2006">
          <mc:Choice Requires="x14">
            <control shapeId="1676" r:id="rId252" name="Check Box 652">
              <controlPr defaultSize="0" autoFill="0" autoLine="0" autoPict="0" altText="">
                <anchor moveWithCells="1">
                  <from>
                    <xdr:col>1</xdr:col>
                    <xdr:colOff>266131</xdr:colOff>
                    <xdr:row>196</xdr:row>
                    <xdr:rowOff>34119</xdr:rowOff>
                  </from>
                  <to>
                    <xdr:col>1</xdr:col>
                    <xdr:colOff>655093</xdr:colOff>
                    <xdr:row>197</xdr:row>
                    <xdr:rowOff>34119</xdr:rowOff>
                  </to>
                </anchor>
              </controlPr>
            </control>
          </mc:Choice>
        </mc:AlternateContent>
        <mc:AlternateContent xmlns:mc="http://schemas.openxmlformats.org/markup-compatibility/2006">
          <mc:Choice Requires="x14">
            <control shapeId="1677" r:id="rId253" name="Check Box 653">
              <controlPr defaultSize="0" autoFill="0" autoLine="0" autoPict="0" altText="">
                <anchor moveWithCells="1">
                  <from>
                    <xdr:col>1</xdr:col>
                    <xdr:colOff>266131</xdr:colOff>
                    <xdr:row>201</xdr:row>
                    <xdr:rowOff>34119</xdr:rowOff>
                  </from>
                  <to>
                    <xdr:col>1</xdr:col>
                    <xdr:colOff>655093</xdr:colOff>
                    <xdr:row>202</xdr:row>
                    <xdr:rowOff>34119</xdr:rowOff>
                  </to>
                </anchor>
              </controlPr>
            </control>
          </mc:Choice>
        </mc:AlternateContent>
        <mc:AlternateContent xmlns:mc="http://schemas.openxmlformats.org/markup-compatibility/2006">
          <mc:Choice Requires="x14">
            <control shapeId="1678" r:id="rId254" name="Check Box 654">
              <controlPr defaultSize="0" autoFill="0" autoLine="0" autoPict="0" altText="">
                <anchor moveWithCells="1">
                  <from>
                    <xdr:col>1</xdr:col>
                    <xdr:colOff>266131</xdr:colOff>
                    <xdr:row>201</xdr:row>
                    <xdr:rowOff>34119</xdr:rowOff>
                  </from>
                  <to>
                    <xdr:col>1</xdr:col>
                    <xdr:colOff>655093</xdr:colOff>
                    <xdr:row>202</xdr:row>
                    <xdr:rowOff>34119</xdr:rowOff>
                  </to>
                </anchor>
              </controlPr>
            </control>
          </mc:Choice>
        </mc:AlternateContent>
        <mc:AlternateContent xmlns:mc="http://schemas.openxmlformats.org/markup-compatibility/2006">
          <mc:Choice Requires="x14">
            <control shapeId="1679" r:id="rId255" name="Check Box 655">
              <controlPr defaultSize="0" autoFill="0" autoLine="0" autoPict="0" altText="">
                <anchor moveWithCells="1">
                  <from>
                    <xdr:col>1</xdr:col>
                    <xdr:colOff>266131</xdr:colOff>
                    <xdr:row>202</xdr:row>
                    <xdr:rowOff>34119</xdr:rowOff>
                  </from>
                  <to>
                    <xdr:col>1</xdr:col>
                    <xdr:colOff>655093</xdr:colOff>
                    <xdr:row>203</xdr:row>
                    <xdr:rowOff>34119</xdr:rowOff>
                  </to>
                </anchor>
              </controlPr>
            </control>
          </mc:Choice>
        </mc:AlternateContent>
        <mc:AlternateContent xmlns:mc="http://schemas.openxmlformats.org/markup-compatibility/2006">
          <mc:Choice Requires="x14">
            <control shapeId="1680" r:id="rId256" name="Check Box 656">
              <controlPr defaultSize="0" autoFill="0" autoLine="0" autoPict="0" altText="">
                <anchor moveWithCells="1">
                  <from>
                    <xdr:col>1</xdr:col>
                    <xdr:colOff>266131</xdr:colOff>
                    <xdr:row>202</xdr:row>
                    <xdr:rowOff>34119</xdr:rowOff>
                  </from>
                  <to>
                    <xdr:col>1</xdr:col>
                    <xdr:colOff>655093</xdr:colOff>
                    <xdr:row>203</xdr:row>
                    <xdr:rowOff>34119</xdr:rowOff>
                  </to>
                </anchor>
              </controlPr>
            </control>
          </mc:Choice>
        </mc:AlternateContent>
        <mc:AlternateContent xmlns:mc="http://schemas.openxmlformats.org/markup-compatibility/2006">
          <mc:Choice Requires="x14">
            <control shapeId="1681" r:id="rId257" name="Check Box 657">
              <controlPr defaultSize="0" autoFill="0" autoLine="0" autoPict="0" altText="">
                <anchor moveWithCells="1">
                  <from>
                    <xdr:col>1</xdr:col>
                    <xdr:colOff>266131</xdr:colOff>
                    <xdr:row>203</xdr:row>
                    <xdr:rowOff>34119</xdr:rowOff>
                  </from>
                  <to>
                    <xdr:col>1</xdr:col>
                    <xdr:colOff>655093</xdr:colOff>
                    <xdr:row>204</xdr:row>
                    <xdr:rowOff>34119</xdr:rowOff>
                  </to>
                </anchor>
              </controlPr>
            </control>
          </mc:Choice>
        </mc:AlternateContent>
        <mc:AlternateContent xmlns:mc="http://schemas.openxmlformats.org/markup-compatibility/2006">
          <mc:Choice Requires="x14">
            <control shapeId="1682" r:id="rId258" name="Check Box 658">
              <controlPr defaultSize="0" autoFill="0" autoLine="0" autoPict="0" altText="">
                <anchor moveWithCells="1">
                  <from>
                    <xdr:col>1</xdr:col>
                    <xdr:colOff>266131</xdr:colOff>
                    <xdr:row>203</xdr:row>
                    <xdr:rowOff>34119</xdr:rowOff>
                  </from>
                  <to>
                    <xdr:col>1</xdr:col>
                    <xdr:colOff>655093</xdr:colOff>
                    <xdr:row>204</xdr:row>
                    <xdr:rowOff>34119</xdr:rowOff>
                  </to>
                </anchor>
              </controlPr>
            </control>
          </mc:Choice>
        </mc:AlternateContent>
        <mc:AlternateContent xmlns:mc="http://schemas.openxmlformats.org/markup-compatibility/2006">
          <mc:Choice Requires="x14">
            <control shapeId="1683" r:id="rId259" name="Check Box 659">
              <controlPr defaultSize="0" autoFill="0" autoLine="0" autoPict="0" altText="">
                <anchor moveWithCells="1">
                  <from>
                    <xdr:col>1</xdr:col>
                    <xdr:colOff>266131</xdr:colOff>
                    <xdr:row>202</xdr:row>
                    <xdr:rowOff>34119</xdr:rowOff>
                  </from>
                  <to>
                    <xdr:col>1</xdr:col>
                    <xdr:colOff>655093</xdr:colOff>
                    <xdr:row>203</xdr:row>
                    <xdr:rowOff>34119</xdr:rowOff>
                  </to>
                </anchor>
              </controlPr>
            </control>
          </mc:Choice>
        </mc:AlternateContent>
        <mc:AlternateContent xmlns:mc="http://schemas.openxmlformats.org/markup-compatibility/2006">
          <mc:Choice Requires="x14">
            <control shapeId="1684" r:id="rId260" name="Check Box 660">
              <controlPr defaultSize="0" autoFill="0" autoLine="0" autoPict="0" altText="">
                <anchor moveWithCells="1">
                  <from>
                    <xdr:col>1</xdr:col>
                    <xdr:colOff>266131</xdr:colOff>
                    <xdr:row>202</xdr:row>
                    <xdr:rowOff>34119</xdr:rowOff>
                  </from>
                  <to>
                    <xdr:col>1</xdr:col>
                    <xdr:colOff>655093</xdr:colOff>
                    <xdr:row>203</xdr:row>
                    <xdr:rowOff>34119</xdr:rowOff>
                  </to>
                </anchor>
              </controlPr>
            </control>
          </mc:Choice>
        </mc:AlternateContent>
        <mc:AlternateContent xmlns:mc="http://schemas.openxmlformats.org/markup-compatibility/2006">
          <mc:Choice Requires="x14">
            <control shapeId="1685" r:id="rId261" name="Check Box 661">
              <controlPr defaultSize="0" autoFill="0" autoLine="0" autoPict="0" altText="">
                <anchor moveWithCells="1">
                  <from>
                    <xdr:col>1</xdr:col>
                    <xdr:colOff>266131</xdr:colOff>
                    <xdr:row>203</xdr:row>
                    <xdr:rowOff>34119</xdr:rowOff>
                  </from>
                  <to>
                    <xdr:col>1</xdr:col>
                    <xdr:colOff>655093</xdr:colOff>
                    <xdr:row>204</xdr:row>
                    <xdr:rowOff>34119</xdr:rowOff>
                  </to>
                </anchor>
              </controlPr>
            </control>
          </mc:Choice>
        </mc:AlternateContent>
        <mc:AlternateContent xmlns:mc="http://schemas.openxmlformats.org/markup-compatibility/2006">
          <mc:Choice Requires="x14">
            <control shapeId="1686" r:id="rId262" name="Check Box 662">
              <controlPr defaultSize="0" autoFill="0" autoLine="0" autoPict="0" altText="">
                <anchor moveWithCells="1">
                  <from>
                    <xdr:col>1</xdr:col>
                    <xdr:colOff>266131</xdr:colOff>
                    <xdr:row>203</xdr:row>
                    <xdr:rowOff>34119</xdr:rowOff>
                  </from>
                  <to>
                    <xdr:col>1</xdr:col>
                    <xdr:colOff>655093</xdr:colOff>
                    <xdr:row>204</xdr:row>
                    <xdr:rowOff>34119</xdr:rowOff>
                  </to>
                </anchor>
              </controlPr>
            </control>
          </mc:Choice>
        </mc:AlternateContent>
        <mc:AlternateContent xmlns:mc="http://schemas.openxmlformats.org/markup-compatibility/2006">
          <mc:Choice Requires="x14">
            <control shapeId="1687" r:id="rId263" name="Check Box 663">
              <controlPr defaultSize="0" autoFill="0" autoLine="0" autoPict="0" altText="">
                <anchor moveWithCells="1">
                  <from>
                    <xdr:col>1</xdr:col>
                    <xdr:colOff>266131</xdr:colOff>
                    <xdr:row>208</xdr:row>
                    <xdr:rowOff>34119</xdr:rowOff>
                  </from>
                  <to>
                    <xdr:col>1</xdr:col>
                    <xdr:colOff>655093</xdr:colOff>
                    <xdr:row>209</xdr:row>
                    <xdr:rowOff>34119</xdr:rowOff>
                  </to>
                </anchor>
              </controlPr>
            </control>
          </mc:Choice>
        </mc:AlternateContent>
        <mc:AlternateContent xmlns:mc="http://schemas.openxmlformats.org/markup-compatibility/2006">
          <mc:Choice Requires="x14">
            <control shapeId="1688" r:id="rId264" name="Check Box 664">
              <controlPr defaultSize="0" autoFill="0" autoLine="0" autoPict="0" altText="">
                <anchor moveWithCells="1">
                  <from>
                    <xdr:col>1</xdr:col>
                    <xdr:colOff>266131</xdr:colOff>
                    <xdr:row>208</xdr:row>
                    <xdr:rowOff>34119</xdr:rowOff>
                  </from>
                  <to>
                    <xdr:col>1</xdr:col>
                    <xdr:colOff>655093</xdr:colOff>
                    <xdr:row>209</xdr:row>
                    <xdr:rowOff>34119</xdr:rowOff>
                  </to>
                </anchor>
              </controlPr>
            </control>
          </mc:Choice>
        </mc:AlternateContent>
        <mc:AlternateContent xmlns:mc="http://schemas.openxmlformats.org/markup-compatibility/2006">
          <mc:Choice Requires="x14">
            <control shapeId="1689" r:id="rId265" name="Check Box 665">
              <controlPr defaultSize="0" autoFill="0" autoLine="0" autoPict="0" altText="">
                <anchor moveWithCells="1">
                  <from>
                    <xdr:col>1</xdr:col>
                    <xdr:colOff>266131</xdr:colOff>
                    <xdr:row>209</xdr:row>
                    <xdr:rowOff>34119</xdr:rowOff>
                  </from>
                  <to>
                    <xdr:col>1</xdr:col>
                    <xdr:colOff>655093</xdr:colOff>
                    <xdr:row>210</xdr:row>
                    <xdr:rowOff>34119</xdr:rowOff>
                  </to>
                </anchor>
              </controlPr>
            </control>
          </mc:Choice>
        </mc:AlternateContent>
        <mc:AlternateContent xmlns:mc="http://schemas.openxmlformats.org/markup-compatibility/2006">
          <mc:Choice Requires="x14">
            <control shapeId="1690" r:id="rId266" name="Check Box 666">
              <controlPr defaultSize="0" autoFill="0" autoLine="0" autoPict="0" altText="">
                <anchor moveWithCells="1">
                  <from>
                    <xdr:col>1</xdr:col>
                    <xdr:colOff>266131</xdr:colOff>
                    <xdr:row>209</xdr:row>
                    <xdr:rowOff>34119</xdr:rowOff>
                  </from>
                  <to>
                    <xdr:col>1</xdr:col>
                    <xdr:colOff>655093</xdr:colOff>
                    <xdr:row>210</xdr:row>
                    <xdr:rowOff>34119</xdr:rowOff>
                  </to>
                </anchor>
              </controlPr>
            </control>
          </mc:Choice>
        </mc:AlternateContent>
        <mc:AlternateContent xmlns:mc="http://schemas.openxmlformats.org/markup-compatibility/2006">
          <mc:Choice Requires="x14">
            <control shapeId="1691" r:id="rId267" name="Check Box 667">
              <controlPr defaultSize="0" autoFill="0" autoLine="0" autoPict="0" altText="">
                <anchor moveWithCells="1">
                  <from>
                    <xdr:col>1</xdr:col>
                    <xdr:colOff>266131</xdr:colOff>
                    <xdr:row>210</xdr:row>
                    <xdr:rowOff>34119</xdr:rowOff>
                  </from>
                  <to>
                    <xdr:col>1</xdr:col>
                    <xdr:colOff>655093</xdr:colOff>
                    <xdr:row>211</xdr:row>
                    <xdr:rowOff>34119</xdr:rowOff>
                  </to>
                </anchor>
              </controlPr>
            </control>
          </mc:Choice>
        </mc:AlternateContent>
        <mc:AlternateContent xmlns:mc="http://schemas.openxmlformats.org/markup-compatibility/2006">
          <mc:Choice Requires="x14">
            <control shapeId="1692" r:id="rId268" name="Check Box 668">
              <controlPr defaultSize="0" autoFill="0" autoLine="0" autoPict="0" altText="">
                <anchor moveWithCells="1">
                  <from>
                    <xdr:col>1</xdr:col>
                    <xdr:colOff>266131</xdr:colOff>
                    <xdr:row>210</xdr:row>
                    <xdr:rowOff>34119</xdr:rowOff>
                  </from>
                  <to>
                    <xdr:col>1</xdr:col>
                    <xdr:colOff>655093</xdr:colOff>
                    <xdr:row>211</xdr:row>
                    <xdr:rowOff>34119</xdr:rowOff>
                  </to>
                </anchor>
              </controlPr>
            </control>
          </mc:Choice>
        </mc:AlternateContent>
        <mc:AlternateContent xmlns:mc="http://schemas.openxmlformats.org/markup-compatibility/2006">
          <mc:Choice Requires="x14">
            <control shapeId="1693" r:id="rId269" name="Check Box 669">
              <controlPr defaultSize="0" autoFill="0" autoLine="0" autoPict="0" altText="">
                <anchor moveWithCells="1">
                  <from>
                    <xdr:col>1</xdr:col>
                    <xdr:colOff>266131</xdr:colOff>
                    <xdr:row>209</xdr:row>
                    <xdr:rowOff>34119</xdr:rowOff>
                  </from>
                  <to>
                    <xdr:col>1</xdr:col>
                    <xdr:colOff>655093</xdr:colOff>
                    <xdr:row>210</xdr:row>
                    <xdr:rowOff>34119</xdr:rowOff>
                  </to>
                </anchor>
              </controlPr>
            </control>
          </mc:Choice>
        </mc:AlternateContent>
        <mc:AlternateContent xmlns:mc="http://schemas.openxmlformats.org/markup-compatibility/2006">
          <mc:Choice Requires="x14">
            <control shapeId="1694" r:id="rId270" name="Check Box 670">
              <controlPr defaultSize="0" autoFill="0" autoLine="0" autoPict="0" altText="">
                <anchor moveWithCells="1">
                  <from>
                    <xdr:col>1</xdr:col>
                    <xdr:colOff>266131</xdr:colOff>
                    <xdr:row>209</xdr:row>
                    <xdr:rowOff>34119</xdr:rowOff>
                  </from>
                  <to>
                    <xdr:col>1</xdr:col>
                    <xdr:colOff>655093</xdr:colOff>
                    <xdr:row>210</xdr:row>
                    <xdr:rowOff>34119</xdr:rowOff>
                  </to>
                </anchor>
              </controlPr>
            </control>
          </mc:Choice>
        </mc:AlternateContent>
        <mc:AlternateContent xmlns:mc="http://schemas.openxmlformats.org/markup-compatibility/2006">
          <mc:Choice Requires="x14">
            <control shapeId="1695" r:id="rId271" name="Check Box 671">
              <controlPr defaultSize="0" autoFill="0" autoLine="0" autoPict="0" altText="">
                <anchor moveWithCells="1">
                  <from>
                    <xdr:col>1</xdr:col>
                    <xdr:colOff>266131</xdr:colOff>
                    <xdr:row>210</xdr:row>
                    <xdr:rowOff>34119</xdr:rowOff>
                  </from>
                  <to>
                    <xdr:col>1</xdr:col>
                    <xdr:colOff>655093</xdr:colOff>
                    <xdr:row>211</xdr:row>
                    <xdr:rowOff>34119</xdr:rowOff>
                  </to>
                </anchor>
              </controlPr>
            </control>
          </mc:Choice>
        </mc:AlternateContent>
        <mc:AlternateContent xmlns:mc="http://schemas.openxmlformats.org/markup-compatibility/2006">
          <mc:Choice Requires="x14">
            <control shapeId="1696" r:id="rId272" name="Check Box 672">
              <controlPr defaultSize="0" autoFill="0" autoLine="0" autoPict="0" altText="">
                <anchor moveWithCells="1">
                  <from>
                    <xdr:col>1</xdr:col>
                    <xdr:colOff>266131</xdr:colOff>
                    <xdr:row>210</xdr:row>
                    <xdr:rowOff>34119</xdr:rowOff>
                  </from>
                  <to>
                    <xdr:col>1</xdr:col>
                    <xdr:colOff>655093</xdr:colOff>
                    <xdr:row>211</xdr:row>
                    <xdr:rowOff>34119</xdr:rowOff>
                  </to>
                </anchor>
              </controlPr>
            </control>
          </mc:Choice>
        </mc:AlternateContent>
        <mc:AlternateContent xmlns:mc="http://schemas.openxmlformats.org/markup-compatibility/2006">
          <mc:Choice Requires="x14">
            <control shapeId="1707" r:id="rId273" name="Check Box 683">
              <controlPr defaultSize="0" autoFill="0" autoLine="0" autoPict="0" altText="">
                <anchor moveWithCells="1">
                  <from>
                    <xdr:col>1</xdr:col>
                    <xdr:colOff>266131</xdr:colOff>
                    <xdr:row>167</xdr:row>
                    <xdr:rowOff>34119</xdr:rowOff>
                  </from>
                  <to>
                    <xdr:col>1</xdr:col>
                    <xdr:colOff>648269</xdr:colOff>
                    <xdr:row>168</xdr:row>
                    <xdr:rowOff>34119</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BAKER</dc:creator>
  <cp:lastModifiedBy>Lucas</cp:lastModifiedBy>
  <dcterms:created xsi:type="dcterms:W3CDTF">2022-07-19T16:05:27Z</dcterms:created>
  <dcterms:modified xsi:type="dcterms:W3CDTF">2023-02-16T10:17:51Z</dcterms:modified>
</cp:coreProperties>
</file>